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72.17.10.240\こども園\030こども園分園\分園個人用\梶谷美和子\１信愛\自己評価\"/>
    </mc:Choice>
  </mc:AlternateContent>
  <xr:revisionPtr revIDLastSave="0" documentId="8_{99D2D52F-8124-488A-862A-B35285495274}" xr6:coauthVersionLast="47" xr6:coauthVersionMax="47" xr10:uidLastSave="{00000000-0000-0000-0000-000000000000}"/>
  <bookViews>
    <workbookView xWindow="-120" yWindow="-120" windowWidth="20730" windowHeight="11040" activeTab="1" xr2:uid="{00000000-000D-0000-FFFF-FFFF00000000}"/>
  </bookViews>
  <sheets>
    <sheet name="2024年自己評価集計" sheetId="2" r:id="rId1"/>
    <sheet name="2024年学校自己評価集計"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5" l="1"/>
  <c r="G12" i="5" s="1"/>
  <c r="K14" i="5"/>
  <c r="I15" i="5" s="1"/>
  <c r="K17" i="5"/>
  <c r="J18" i="5" s="1"/>
  <c r="K74" i="5"/>
  <c r="J75" i="5" s="1"/>
  <c r="K71" i="5"/>
  <c r="I72" i="5" s="1"/>
  <c r="K68" i="5"/>
  <c r="J69" i="5" s="1"/>
  <c r="K65" i="5"/>
  <c r="J66" i="5" s="1"/>
  <c r="K62" i="5"/>
  <c r="J63" i="5" s="1"/>
  <c r="K59" i="5"/>
  <c r="I60" i="5" s="1"/>
  <c r="K56" i="5"/>
  <c r="H57" i="5" s="1"/>
  <c r="K53" i="5"/>
  <c r="J54" i="5" s="1"/>
  <c r="K50" i="5"/>
  <c r="J51" i="5" s="1"/>
  <c r="K47" i="5"/>
  <c r="I48" i="5" s="1"/>
  <c r="K44" i="5"/>
  <c r="H45" i="5" s="1"/>
  <c r="K41" i="5"/>
  <c r="J42" i="5" s="1"/>
  <c r="K38" i="5"/>
  <c r="J39" i="5" s="1"/>
  <c r="K35" i="5"/>
  <c r="G36" i="5" s="1"/>
  <c r="K32" i="5"/>
  <c r="H33" i="5" s="1"/>
  <c r="K29" i="5"/>
  <c r="J30" i="5" s="1"/>
  <c r="K26" i="5"/>
  <c r="J27" i="5" s="1"/>
  <c r="K23" i="5"/>
  <c r="G24" i="5" s="1"/>
  <c r="K20" i="5"/>
  <c r="H21" i="5" s="1"/>
  <c r="G18" i="5" l="1"/>
  <c r="H18" i="5"/>
  <c r="I18" i="5"/>
  <c r="H54" i="5"/>
  <c r="I30" i="5"/>
  <c r="I54" i="5"/>
  <c r="I21" i="5"/>
  <c r="J21" i="5"/>
  <c r="J45" i="5"/>
  <c r="H24" i="5"/>
  <c r="H36" i="5"/>
  <c r="I24" i="5"/>
  <c r="I36" i="5"/>
  <c r="G51" i="5"/>
  <c r="I66" i="5"/>
  <c r="H15" i="5"/>
  <c r="J24" i="5"/>
  <c r="G15" i="5"/>
  <c r="I42" i="5"/>
  <c r="G39" i="5"/>
  <c r="G63" i="5"/>
  <c r="H72" i="5"/>
  <c r="I33" i="5"/>
  <c r="H48" i="5"/>
  <c r="J72" i="5"/>
  <c r="J33" i="5"/>
  <c r="G42" i="5"/>
  <c r="J48" i="5"/>
  <c r="I57" i="5"/>
  <c r="G66" i="5"/>
  <c r="G27" i="5"/>
  <c r="H42" i="5"/>
  <c r="J57" i="5"/>
  <c r="H66" i="5"/>
  <c r="G75" i="5"/>
  <c r="J12" i="5"/>
  <c r="I12" i="5"/>
  <c r="G30" i="5"/>
  <c r="H60" i="5"/>
  <c r="J15" i="5"/>
  <c r="H12" i="5"/>
  <c r="H30" i="5"/>
  <c r="J36" i="5"/>
  <c r="I45" i="5"/>
  <c r="G54" i="5"/>
  <c r="J60" i="5"/>
  <c r="I69" i="5"/>
  <c r="H27" i="5"/>
  <c r="H39" i="5"/>
  <c r="H51" i="5"/>
  <c r="H63" i="5"/>
  <c r="H75" i="5"/>
  <c r="I27" i="5"/>
  <c r="I39" i="5"/>
  <c r="G48" i="5"/>
  <c r="I51" i="5"/>
  <c r="G60" i="5"/>
  <c r="I63" i="5"/>
  <c r="G72" i="5"/>
  <c r="I75" i="5"/>
  <c r="G21" i="5"/>
  <c r="G33" i="5"/>
  <c r="G45" i="5"/>
  <c r="G57" i="5"/>
  <c r="G69" i="5"/>
  <c r="H69" i="5"/>
  <c r="K42" i="5" l="1"/>
  <c r="K18" i="5"/>
  <c r="K54" i="5"/>
  <c r="K24" i="5"/>
  <c r="K15" i="5"/>
  <c r="K36" i="5"/>
  <c r="K60" i="5"/>
  <c r="K21" i="5"/>
  <c r="K12" i="5"/>
  <c r="K66" i="5"/>
  <c r="K51" i="5"/>
  <c r="K69" i="5"/>
  <c r="K39" i="5"/>
  <c r="K30" i="5"/>
  <c r="K75" i="5"/>
  <c r="K72" i="5"/>
  <c r="K63" i="5"/>
  <c r="K57" i="5"/>
  <c r="K27" i="5"/>
  <c r="K45" i="5"/>
  <c r="K48" i="5"/>
  <c r="K33" i="5"/>
  <c r="K56" i="2"/>
  <c r="J57" i="2" s="1"/>
  <c r="K53" i="2"/>
  <c r="H54" i="2" s="1"/>
  <c r="K50" i="2"/>
  <c r="I51" i="2" s="1"/>
  <c r="K47" i="2"/>
  <c r="J48" i="2" s="1"/>
  <c r="K44" i="2"/>
  <c r="J45" i="2" s="1"/>
  <c r="K41" i="2"/>
  <c r="J42" i="2" s="1"/>
  <c r="K38" i="2"/>
  <c r="I39" i="2" s="1"/>
  <c r="K35" i="2"/>
  <c r="H36" i="2" s="1"/>
  <c r="K32" i="2"/>
  <c r="J33" i="2" s="1"/>
  <c r="K29" i="2"/>
  <c r="J30" i="2" s="1"/>
  <c r="K26" i="2"/>
  <c r="J27" i="2" s="1"/>
  <c r="K23" i="2"/>
  <c r="J24" i="2" s="1"/>
  <c r="K20" i="2"/>
  <c r="J21" i="2" s="1"/>
  <c r="K11" i="2"/>
  <c r="H12" i="2" s="1"/>
  <c r="K8" i="2"/>
  <c r="J9" i="2" s="1"/>
  <c r="K17" i="2"/>
  <c r="G18" i="2" s="1"/>
  <c r="K14" i="2"/>
  <c r="H15" i="2" s="1"/>
  <c r="H51" i="2" l="1"/>
  <c r="G51" i="2"/>
  <c r="J51" i="2"/>
  <c r="G48" i="2"/>
  <c r="H42" i="2"/>
  <c r="I42" i="2"/>
  <c r="G42" i="2"/>
  <c r="H39" i="2"/>
  <c r="G39" i="2"/>
  <c r="J36" i="2"/>
  <c r="G36" i="2"/>
  <c r="H33" i="2"/>
  <c r="G33" i="2"/>
  <c r="H27" i="2"/>
  <c r="G27" i="2"/>
  <c r="I27" i="2"/>
  <c r="G24" i="2"/>
  <c r="H21" i="2"/>
  <c r="G21" i="2"/>
  <c r="I18" i="2"/>
  <c r="G15" i="2"/>
  <c r="I15" i="2"/>
  <c r="J15" i="2"/>
  <c r="I12" i="2"/>
  <c r="H57" i="2"/>
  <c r="G57" i="2"/>
  <c r="H18" i="2"/>
  <c r="I36" i="2"/>
  <c r="J18" i="2"/>
  <c r="G12" i="2"/>
  <c r="I33" i="2"/>
  <c r="I57" i="2"/>
  <c r="J12" i="2"/>
  <c r="H9" i="2"/>
  <c r="G9" i="2"/>
  <c r="J54" i="2"/>
  <c r="G30" i="2"/>
  <c r="I9" i="2"/>
  <c r="I24" i="2"/>
  <c r="I30" i="2"/>
  <c r="I21" i="2"/>
  <c r="H30" i="2"/>
  <c r="I45" i="2"/>
  <c r="H48" i="2"/>
  <c r="H45" i="2"/>
  <c r="J39" i="2"/>
  <c r="I54" i="2"/>
  <c r="I48" i="2"/>
  <c r="H24" i="2"/>
  <c r="G45" i="2"/>
  <c r="G54" i="2"/>
  <c r="K18" i="2" l="1"/>
  <c r="K57" i="2"/>
  <c r="K51" i="2"/>
  <c r="K42" i="2"/>
  <c r="K39" i="2"/>
  <c r="K36" i="2"/>
  <c r="K33" i="2"/>
  <c r="K27" i="2"/>
  <c r="K21" i="2"/>
  <c r="K15" i="2"/>
  <c r="K9" i="2"/>
  <c r="K48" i="2"/>
  <c r="K54" i="2"/>
  <c r="K30" i="2"/>
  <c r="K12" i="2"/>
  <c r="K24" i="2"/>
  <c r="K45" i="2"/>
</calcChain>
</file>

<file path=xl/sharedStrings.xml><?xml version="1.0" encoding="utf-8"?>
<sst xmlns="http://schemas.openxmlformats.org/spreadsheetml/2006/main" count="106" uniqueCount="93">
  <si>
    <t>　大阪信愛女学院（保育園）自己評価</t>
    <rPh sb="1" eb="3">
      <t>オオサカ</t>
    </rPh>
    <rPh sb="3" eb="5">
      <t>シンアイ</t>
    </rPh>
    <rPh sb="5" eb="8">
      <t>ジョガクイン</t>
    </rPh>
    <rPh sb="9" eb="12">
      <t>ホイクエン</t>
    </rPh>
    <rPh sb="13" eb="15">
      <t>ジコ</t>
    </rPh>
    <rPh sb="15" eb="17">
      <t>ヒョウカ</t>
    </rPh>
    <phoneticPr fontId="2"/>
  </si>
  <si>
    <t>本年度、重点的に取り汲む目標・計画</t>
    <rPh sb="0" eb="1">
      <t>ホン</t>
    </rPh>
    <rPh sb="1" eb="3">
      <t>ネンド</t>
    </rPh>
    <rPh sb="4" eb="7">
      <t>ジュウテンテキ</t>
    </rPh>
    <rPh sb="8" eb="9">
      <t>ト</t>
    </rPh>
    <rPh sb="10" eb="11">
      <t>ク</t>
    </rPh>
    <rPh sb="12" eb="14">
      <t>モクヒョウ</t>
    </rPh>
    <rPh sb="15" eb="17">
      <t>ケイカク</t>
    </rPh>
    <phoneticPr fontId="2"/>
  </si>
  <si>
    <t>・私たちは、かけがえのない存在として受け入れられていることを知り、一人一人丁寧に関わる。</t>
    <phoneticPr fontId="2"/>
  </si>
  <si>
    <t>・「いのちあるもの」への優しさや「真実なもの」「美しいもの」を愛する感性を育てる。</t>
    <phoneticPr fontId="2"/>
  </si>
  <si>
    <t>Ａ：よくあてはまる　　Ｂ：ややあてはまる　　Ｃ：あまりあてはまらない　　Ｄ：まったくあてはまらない</t>
    <phoneticPr fontId="2"/>
  </si>
  <si>
    <t>設　　　問</t>
    <rPh sb="0" eb="1">
      <t>セツ</t>
    </rPh>
    <rPh sb="4" eb="5">
      <t>モン</t>
    </rPh>
    <phoneticPr fontId="2"/>
  </si>
  <si>
    <t>Ａ</t>
    <phoneticPr fontId="2"/>
  </si>
  <si>
    <t>Ｂ</t>
    <phoneticPr fontId="2"/>
  </si>
  <si>
    <t>Ｃ</t>
    <phoneticPr fontId="2"/>
  </si>
  <si>
    <t>Ｄ</t>
    <phoneticPr fontId="2"/>
  </si>
  <si>
    <t>「保育の主役はこどもである」ことを意識し思いや考えを取り入れた保育をしています。</t>
    <phoneticPr fontId="1"/>
  </si>
  <si>
    <t>「ありがとう」「ごめんなさい」など生活に必要な言葉が自然に使えたり、心のこもった挨拶が交わせるような保育をしていますか。</t>
    <phoneticPr fontId="1"/>
  </si>
  <si>
    <t>保育者の言動の一つひとつを、子どもはモデルとして学び活動していることを知っていますか。</t>
    <phoneticPr fontId="1"/>
  </si>
  <si>
    <t>職員間で「報・連・相」ができていますか。</t>
    <phoneticPr fontId="1"/>
  </si>
  <si>
    <t>交通安全の習慣が子供の身につくような保育に心がけていますか。</t>
    <phoneticPr fontId="1"/>
  </si>
  <si>
    <t>保育計画が適切であったか振り返りを行い、改善していますか。</t>
    <phoneticPr fontId="1"/>
  </si>
  <si>
    <t>他の人の意見を聞き入れ、子どもからも謙虚な姿勢で学ぶことができていますか。</t>
    <phoneticPr fontId="1"/>
  </si>
  <si>
    <t>新採用職員・後輩に配慮し、温かい人間関係を作るようにしていますか。</t>
    <phoneticPr fontId="1"/>
  </si>
  <si>
    <t>個人情報の管理を適切に行い、伝達や相談の際、人に聞かれないよう配慮していますか。</t>
    <phoneticPr fontId="1"/>
  </si>
  <si>
    <t>子供が自然現象の不思議さに気付けるようにし一緒に調べたり、身近な動植物の世話をする中で、生命の尊さに気付くようにしていますか。</t>
    <phoneticPr fontId="1"/>
  </si>
  <si>
    <t>人権に十分配慮すると共に文化の違いを認め、たがいに尊敬する心を育てるように配慮していますか。</t>
    <phoneticPr fontId="1"/>
  </si>
  <si>
    <t>地域と良好な関係を築けるよう挨拶をしたり、行事に誘ったりして、地域の保護者が気軽に保育園を利用できるようにしていますか。</t>
    <phoneticPr fontId="1"/>
  </si>
  <si>
    <t>保育者自信が積極的に子供と関わり遊んでいますか。</t>
    <phoneticPr fontId="1"/>
  </si>
  <si>
    <t>玩具・遊具は必要に応じて、消毒したり衛生面に配慮していますか。</t>
    <phoneticPr fontId="1"/>
  </si>
  <si>
    <t>乳児を寝かせる場合には安全に配慮し、呼吸と体位のチエックを行い記録していますか。また、事故予防に努めた保育を行っていますか。（おんぶ・抱っこ・ベビーカー・シャワー・おむつ交換など）</t>
    <phoneticPr fontId="1"/>
  </si>
  <si>
    <t>子供の病気やアレルギーについて、確認・対応を行っていますか。　</t>
    <phoneticPr fontId="1"/>
  </si>
  <si>
    <t>問題点など</t>
    <phoneticPr fontId="1"/>
  </si>
  <si>
    <t>・各クラスに所属していないとクラスの問題点など分かりにくいが、自分から進んで尋ねる事で理解が深まった。引き続き丁寧な保育を心がける。　　　</t>
    <rPh sb="23" eb="24">
      <t>ワ</t>
    </rPh>
    <rPh sb="38" eb="39">
      <t>タズ</t>
    </rPh>
    <rPh sb="41" eb="42">
      <t>コト</t>
    </rPh>
    <rPh sb="43" eb="45">
      <t>リカイ</t>
    </rPh>
    <rPh sb="46" eb="47">
      <t>フカ</t>
    </rPh>
    <rPh sb="51" eb="52">
      <t>ヒ</t>
    </rPh>
    <rPh sb="53" eb="54">
      <t>ツヅ</t>
    </rPh>
    <rPh sb="55" eb="57">
      <t>テイネイ</t>
    </rPh>
    <rPh sb="58" eb="60">
      <t>ホイク</t>
    </rPh>
    <rPh sb="61" eb="62">
      <t>ココロ</t>
    </rPh>
    <phoneticPr fontId="1"/>
  </si>
  <si>
    <t>・保育を振り返り、おたがいの共通理解を深め、自分自身の成長につながるよう心掛る。</t>
    <rPh sb="1" eb="3">
      <t>ホイク</t>
    </rPh>
    <rPh sb="4" eb="5">
      <t>フ</t>
    </rPh>
    <rPh sb="6" eb="7">
      <t>カエ</t>
    </rPh>
    <rPh sb="14" eb="18">
      <t>キョウツウリカイ</t>
    </rPh>
    <rPh sb="19" eb="20">
      <t>フカ</t>
    </rPh>
    <rPh sb="22" eb="26">
      <t>ジブンジシン</t>
    </rPh>
    <rPh sb="27" eb="29">
      <t>セイチョウ</t>
    </rPh>
    <rPh sb="36" eb="38">
      <t>ココロガ</t>
    </rPh>
    <phoneticPr fontId="1"/>
  </si>
  <si>
    <t>　大阪信愛学院（保育園）学校自己評価</t>
    <rPh sb="1" eb="3">
      <t>オオサカ</t>
    </rPh>
    <rPh sb="3" eb="5">
      <t>シンアイ</t>
    </rPh>
    <rPh sb="5" eb="7">
      <t>ガクイン</t>
    </rPh>
    <rPh sb="8" eb="11">
      <t>ホイクエン</t>
    </rPh>
    <rPh sb="12" eb="14">
      <t>ガッコウ</t>
    </rPh>
    <rPh sb="14" eb="16">
      <t>ジコ</t>
    </rPh>
    <rPh sb="16" eb="18">
      <t>ヒョウカ</t>
    </rPh>
    <phoneticPr fontId="2"/>
  </si>
  <si>
    <t>下記のそれぞれの評価項目について、Ａ～Ｄの評価のうちいずれか一つを答えて下さい。</t>
    <rPh sb="0" eb="2">
      <t>カキ</t>
    </rPh>
    <rPh sb="8" eb="10">
      <t>ヒョウカ</t>
    </rPh>
    <rPh sb="10" eb="12">
      <t>コウモク</t>
    </rPh>
    <rPh sb="21" eb="23">
      <t>ヒョウカ</t>
    </rPh>
    <rPh sb="30" eb="31">
      <t>ヒト</t>
    </rPh>
    <rPh sb="33" eb="34">
      <t>コタ</t>
    </rPh>
    <rPh sb="36" eb="37">
      <t>クダ</t>
    </rPh>
    <phoneticPr fontId="2"/>
  </si>
  <si>
    <t>学校運営</t>
    <rPh sb="0" eb="2">
      <t>ガッコウ</t>
    </rPh>
    <rPh sb="2" eb="4">
      <t>ウンエイ</t>
    </rPh>
    <phoneticPr fontId="1"/>
  </si>
  <si>
    <t>私学の独自性</t>
    <rPh sb="0" eb="2">
      <t>シガク</t>
    </rPh>
    <rPh sb="3" eb="6">
      <t>ドクジセイ</t>
    </rPh>
    <phoneticPr fontId="1"/>
  </si>
  <si>
    <t>建学の精神について</t>
    <rPh sb="0" eb="2">
      <t>ケンガク</t>
    </rPh>
    <rPh sb="3" eb="5">
      <t>セイシン</t>
    </rPh>
    <phoneticPr fontId="1"/>
  </si>
  <si>
    <t>建学の精神が教職員・保護者・園児など保育園関係者などによく浸透している</t>
    <rPh sb="0" eb="2">
      <t>ケンガク</t>
    </rPh>
    <rPh sb="3" eb="5">
      <t>セイシン</t>
    </rPh>
    <rPh sb="6" eb="9">
      <t>キョウショクイン</t>
    </rPh>
    <rPh sb="10" eb="13">
      <t>ホゴシャ</t>
    </rPh>
    <rPh sb="14" eb="16">
      <t>エンジ</t>
    </rPh>
    <rPh sb="18" eb="21">
      <t>ホイクエン</t>
    </rPh>
    <rPh sb="21" eb="24">
      <t>カンケイシャ</t>
    </rPh>
    <rPh sb="29" eb="31">
      <t>シントウ</t>
    </rPh>
    <phoneticPr fontId="1"/>
  </si>
  <si>
    <t>愛校心について</t>
    <rPh sb="0" eb="1">
      <t>アイ</t>
    </rPh>
    <rPh sb="1" eb="2">
      <t>コウ</t>
    </rPh>
    <rPh sb="2" eb="3">
      <t>シン</t>
    </rPh>
    <phoneticPr fontId="1"/>
  </si>
  <si>
    <t>在園生・卒園生・保護者は保育園に誇りや愛着を持っている</t>
    <rPh sb="0" eb="1">
      <t>ザイ</t>
    </rPh>
    <rPh sb="1" eb="2">
      <t>エン</t>
    </rPh>
    <rPh sb="2" eb="3">
      <t>セイ</t>
    </rPh>
    <rPh sb="4" eb="7">
      <t>ソツエンセイ</t>
    </rPh>
    <rPh sb="8" eb="11">
      <t>ホゴシャ</t>
    </rPh>
    <rPh sb="12" eb="15">
      <t>ホイクエン</t>
    </rPh>
    <rPh sb="16" eb="17">
      <t>ホコ</t>
    </rPh>
    <rPh sb="19" eb="21">
      <t>アイチャク</t>
    </rPh>
    <rPh sb="22" eb="23">
      <t>モ</t>
    </rPh>
    <phoneticPr fontId="1"/>
  </si>
  <si>
    <t>カトリックの教えに基づく教育</t>
    <rPh sb="6" eb="7">
      <t>オシ</t>
    </rPh>
    <rPh sb="9" eb="10">
      <t>モト</t>
    </rPh>
    <rPh sb="12" eb="14">
      <t>キョウイク</t>
    </rPh>
    <phoneticPr fontId="1"/>
  </si>
  <si>
    <t>宗教に基づく教育に対する保護者・園児の理解がある</t>
    <rPh sb="0" eb="2">
      <t>シュウキョウ</t>
    </rPh>
    <rPh sb="3" eb="4">
      <t>モト</t>
    </rPh>
    <rPh sb="6" eb="8">
      <t>キョウイク</t>
    </rPh>
    <rPh sb="9" eb="10">
      <t>タイ</t>
    </rPh>
    <rPh sb="12" eb="15">
      <t>ホゴシャ</t>
    </rPh>
    <rPh sb="16" eb="18">
      <t>エンジ</t>
    </rPh>
    <rPh sb="19" eb="21">
      <t>リカイ</t>
    </rPh>
    <phoneticPr fontId="1"/>
  </si>
  <si>
    <t>家庭との連携</t>
    <rPh sb="0" eb="2">
      <t>カテイ</t>
    </rPh>
    <rPh sb="4" eb="6">
      <t>レンケイ</t>
    </rPh>
    <phoneticPr fontId="1"/>
  </si>
  <si>
    <t>保育園に対する保護者の期待・要望を把握している</t>
    <rPh sb="0" eb="3">
      <t>ホイクエン</t>
    </rPh>
    <rPh sb="4" eb="5">
      <t>タイ</t>
    </rPh>
    <rPh sb="7" eb="10">
      <t>ホゴシャ</t>
    </rPh>
    <rPh sb="11" eb="13">
      <t>キタイ</t>
    </rPh>
    <rPh sb="14" eb="16">
      <t>ヨウボウ</t>
    </rPh>
    <rPh sb="17" eb="19">
      <t>ハアク</t>
    </rPh>
    <phoneticPr fontId="1"/>
  </si>
  <si>
    <t>教育課程</t>
    <rPh sb="0" eb="2">
      <t>キョウイク</t>
    </rPh>
    <rPh sb="2" eb="4">
      <t>カテイ</t>
    </rPh>
    <phoneticPr fontId="1"/>
  </si>
  <si>
    <t>保育計画</t>
    <rPh sb="0" eb="2">
      <t>ホイク</t>
    </rPh>
    <rPh sb="2" eb="4">
      <t>ケイカク</t>
    </rPh>
    <phoneticPr fontId="1"/>
  </si>
  <si>
    <t>年間を通じた保育計画を領域別に立てる</t>
    <rPh sb="0" eb="2">
      <t>ネンカン</t>
    </rPh>
    <rPh sb="3" eb="4">
      <t>ツウ</t>
    </rPh>
    <rPh sb="6" eb="8">
      <t>ホイク</t>
    </rPh>
    <rPh sb="8" eb="10">
      <t>ケイカク</t>
    </rPh>
    <rPh sb="11" eb="13">
      <t>リョウイキ</t>
    </rPh>
    <rPh sb="13" eb="14">
      <t>ベツ</t>
    </rPh>
    <rPh sb="15" eb="16">
      <t>タ</t>
    </rPh>
    <phoneticPr fontId="1"/>
  </si>
  <si>
    <t>教職員間の連携</t>
    <rPh sb="0" eb="3">
      <t>キョウショクイン</t>
    </rPh>
    <rPh sb="3" eb="4">
      <t>カン</t>
    </rPh>
    <rPh sb="5" eb="7">
      <t>レンケイ</t>
    </rPh>
    <phoneticPr fontId="1"/>
  </si>
  <si>
    <t>教職員間で相互理解・信頼関係に基づいて保育活動が行われている</t>
    <rPh sb="0" eb="3">
      <t>キョウショクイン</t>
    </rPh>
    <rPh sb="3" eb="4">
      <t>カン</t>
    </rPh>
    <rPh sb="5" eb="7">
      <t>ソウゴ</t>
    </rPh>
    <rPh sb="7" eb="9">
      <t>リカイ</t>
    </rPh>
    <rPh sb="10" eb="12">
      <t>シンライ</t>
    </rPh>
    <rPh sb="12" eb="14">
      <t>カンケイ</t>
    </rPh>
    <rPh sb="15" eb="16">
      <t>モト</t>
    </rPh>
    <rPh sb="19" eb="21">
      <t>ホイク</t>
    </rPh>
    <rPh sb="21" eb="23">
      <t>カツドウ</t>
    </rPh>
    <rPh sb="24" eb="25">
      <t>オコナ</t>
    </rPh>
    <phoneticPr fontId="1"/>
  </si>
  <si>
    <t>会議の有効性</t>
    <rPh sb="0" eb="2">
      <t>カイギ</t>
    </rPh>
    <rPh sb="3" eb="6">
      <t>ユウコウセイ</t>
    </rPh>
    <phoneticPr fontId="1"/>
  </si>
  <si>
    <t>会議の内容の精選と検討事項の事前伝達がおこなわれている</t>
    <rPh sb="0" eb="2">
      <t>カイギ</t>
    </rPh>
    <rPh sb="3" eb="5">
      <t>ナイヨウ</t>
    </rPh>
    <rPh sb="6" eb="8">
      <t>セイセン</t>
    </rPh>
    <rPh sb="9" eb="11">
      <t>ケントウ</t>
    </rPh>
    <rPh sb="11" eb="13">
      <t>ジコウ</t>
    </rPh>
    <rPh sb="14" eb="16">
      <t>ジゼン</t>
    </rPh>
    <rPh sb="16" eb="18">
      <t>デンタツ</t>
    </rPh>
    <phoneticPr fontId="1"/>
  </si>
  <si>
    <t>財務関係</t>
    <rPh sb="0" eb="2">
      <t>ザイム</t>
    </rPh>
    <rPh sb="2" eb="4">
      <t>カンケイ</t>
    </rPh>
    <phoneticPr fontId="1"/>
  </si>
  <si>
    <t>財務に関する意識と財務状況</t>
    <rPh sb="0" eb="2">
      <t>ザイム</t>
    </rPh>
    <rPh sb="3" eb="4">
      <t>カン</t>
    </rPh>
    <rPh sb="6" eb="8">
      <t>イシキ</t>
    </rPh>
    <rPh sb="9" eb="11">
      <t>ザイム</t>
    </rPh>
    <rPh sb="11" eb="13">
      <t>ジョウキョウ</t>
    </rPh>
    <phoneticPr fontId="1"/>
  </si>
  <si>
    <t>学校の経営指標と財務状況について理解し予算・決算の状況について把握している</t>
    <rPh sb="0" eb="2">
      <t>ガッコウ</t>
    </rPh>
    <rPh sb="3" eb="5">
      <t>ケイエイ</t>
    </rPh>
    <rPh sb="5" eb="7">
      <t>シヒョウ</t>
    </rPh>
    <rPh sb="8" eb="10">
      <t>ザイム</t>
    </rPh>
    <rPh sb="10" eb="12">
      <t>ジョウキョウ</t>
    </rPh>
    <rPh sb="16" eb="18">
      <t>リカイ</t>
    </rPh>
    <rPh sb="19" eb="21">
      <t>ヨサン</t>
    </rPh>
    <rPh sb="22" eb="24">
      <t>ケッサン</t>
    </rPh>
    <rPh sb="25" eb="27">
      <t>ジョウキョウ</t>
    </rPh>
    <rPh sb="31" eb="33">
      <t>ハアク</t>
    </rPh>
    <phoneticPr fontId="1"/>
  </si>
  <si>
    <t>情報公開</t>
    <rPh sb="0" eb="2">
      <t>ジョウホウ</t>
    </rPh>
    <rPh sb="2" eb="4">
      <t>コウカイ</t>
    </rPh>
    <phoneticPr fontId="1"/>
  </si>
  <si>
    <t>ホームページの活用状況</t>
    <rPh sb="7" eb="9">
      <t>カツヨウ</t>
    </rPh>
    <rPh sb="9" eb="11">
      <t>ジョウキョウ</t>
    </rPh>
    <phoneticPr fontId="1"/>
  </si>
  <si>
    <t>保育園のホームページで可能な範囲の情報公開をしている</t>
    <rPh sb="0" eb="3">
      <t>ホイクエン</t>
    </rPh>
    <rPh sb="11" eb="13">
      <t>カノウ</t>
    </rPh>
    <rPh sb="14" eb="16">
      <t>ハンイ</t>
    </rPh>
    <rPh sb="17" eb="19">
      <t>ジョウホウ</t>
    </rPh>
    <rPh sb="19" eb="21">
      <t>コウカイ</t>
    </rPh>
    <phoneticPr fontId="1"/>
  </si>
  <si>
    <t>保育公開状況</t>
    <rPh sb="0" eb="2">
      <t>ホイク</t>
    </rPh>
    <rPh sb="2" eb="4">
      <t>コウカイ</t>
    </rPh>
    <rPh sb="4" eb="6">
      <t>ジョウキョウ</t>
    </rPh>
    <phoneticPr fontId="1"/>
  </si>
  <si>
    <t>保護者へ保育を公開している</t>
    <rPh sb="0" eb="3">
      <t>ホゴシャ</t>
    </rPh>
    <rPh sb="4" eb="6">
      <t>ホイク</t>
    </rPh>
    <rPh sb="7" eb="9">
      <t>コウカイ</t>
    </rPh>
    <phoneticPr fontId="1"/>
  </si>
  <si>
    <t>危機管理</t>
    <rPh sb="0" eb="2">
      <t>キキ</t>
    </rPh>
    <rPh sb="2" eb="4">
      <t>カンリ</t>
    </rPh>
    <phoneticPr fontId="1"/>
  </si>
  <si>
    <t>役割分担について</t>
    <rPh sb="0" eb="2">
      <t>ヤクワリ</t>
    </rPh>
    <rPh sb="2" eb="4">
      <t>ブンタン</t>
    </rPh>
    <phoneticPr fontId="1"/>
  </si>
  <si>
    <t>事故・事件・災害等に対処する役割分担や備蓄物資の管理場所を把握している</t>
    <rPh sb="0" eb="2">
      <t>ジコ</t>
    </rPh>
    <rPh sb="3" eb="5">
      <t>ジケン</t>
    </rPh>
    <rPh sb="6" eb="9">
      <t>サイガイトウ</t>
    </rPh>
    <rPh sb="10" eb="11">
      <t>タイ</t>
    </rPh>
    <rPh sb="11" eb="12">
      <t>ショ</t>
    </rPh>
    <rPh sb="14" eb="16">
      <t>ヤクワリ</t>
    </rPh>
    <rPh sb="16" eb="18">
      <t>ブンタン</t>
    </rPh>
    <rPh sb="19" eb="21">
      <t>ビチク</t>
    </rPh>
    <rPh sb="21" eb="23">
      <t>ブッシ</t>
    </rPh>
    <rPh sb="24" eb="26">
      <t>カンリ</t>
    </rPh>
    <rPh sb="26" eb="28">
      <t>バショ</t>
    </rPh>
    <rPh sb="29" eb="31">
      <t>ハアク</t>
    </rPh>
    <phoneticPr fontId="1"/>
  </si>
  <si>
    <t>危機管理対応状況</t>
    <rPh sb="0" eb="2">
      <t>キキ</t>
    </rPh>
    <rPh sb="2" eb="4">
      <t>カンリ</t>
    </rPh>
    <rPh sb="4" eb="6">
      <t>タイオウ</t>
    </rPh>
    <rPh sb="6" eb="8">
      <t>ジョウキョウ</t>
    </rPh>
    <phoneticPr fontId="1"/>
  </si>
  <si>
    <t>危機管理マニュアル、警察・消防との連携、訓練などの安全対策は十分にとられている</t>
    <rPh sb="0" eb="2">
      <t>キキ</t>
    </rPh>
    <rPh sb="2" eb="4">
      <t>カンリ</t>
    </rPh>
    <rPh sb="10" eb="12">
      <t>ケイサツ</t>
    </rPh>
    <rPh sb="13" eb="15">
      <t>ショウボウ</t>
    </rPh>
    <rPh sb="17" eb="19">
      <t>レンケイ</t>
    </rPh>
    <rPh sb="20" eb="22">
      <t>クンレン</t>
    </rPh>
    <rPh sb="25" eb="27">
      <t>アンゼン</t>
    </rPh>
    <rPh sb="27" eb="29">
      <t>タイサク</t>
    </rPh>
    <rPh sb="30" eb="32">
      <t>ジュウブン</t>
    </rPh>
    <phoneticPr fontId="1"/>
  </si>
  <si>
    <t>施設管理</t>
    <rPh sb="0" eb="2">
      <t>シセツ</t>
    </rPh>
    <rPh sb="2" eb="4">
      <t>カンリ</t>
    </rPh>
    <phoneticPr fontId="1"/>
  </si>
  <si>
    <t>施設整備について</t>
    <rPh sb="0" eb="2">
      <t>シセツ</t>
    </rPh>
    <rPh sb="2" eb="4">
      <t>セイビ</t>
    </rPh>
    <phoneticPr fontId="1"/>
  </si>
  <si>
    <t>保育環境として施設整備が整えられている</t>
    <rPh sb="0" eb="2">
      <t>ホイク</t>
    </rPh>
    <rPh sb="2" eb="4">
      <t>カンキョウ</t>
    </rPh>
    <rPh sb="7" eb="9">
      <t>シセツ</t>
    </rPh>
    <rPh sb="9" eb="11">
      <t>セイビ</t>
    </rPh>
    <rPh sb="12" eb="13">
      <t>トトノ</t>
    </rPh>
    <phoneticPr fontId="1"/>
  </si>
  <si>
    <t>広報活動</t>
    <rPh sb="0" eb="2">
      <t>コウホウ</t>
    </rPh>
    <rPh sb="2" eb="4">
      <t>カツドウ</t>
    </rPh>
    <phoneticPr fontId="1"/>
  </si>
  <si>
    <t>園見学・説明会</t>
    <rPh sb="0" eb="1">
      <t>エン</t>
    </rPh>
    <rPh sb="1" eb="3">
      <t>ケンガク</t>
    </rPh>
    <rPh sb="4" eb="7">
      <t>セツメイカイ</t>
    </rPh>
    <phoneticPr fontId="1"/>
  </si>
  <si>
    <t>見学者や説明会参加者に園のことをよく理解してもらえるようにしている</t>
    <rPh sb="0" eb="3">
      <t>ケンガクシャ</t>
    </rPh>
    <rPh sb="4" eb="7">
      <t>セツメイカイ</t>
    </rPh>
    <rPh sb="7" eb="10">
      <t>サンカシャ</t>
    </rPh>
    <rPh sb="11" eb="12">
      <t>エン</t>
    </rPh>
    <rPh sb="18" eb="20">
      <t>リカイ</t>
    </rPh>
    <phoneticPr fontId="1"/>
  </si>
  <si>
    <t>教育内容</t>
    <rPh sb="0" eb="2">
      <t>キョウイク</t>
    </rPh>
    <rPh sb="2" eb="4">
      <t>ナイヨウ</t>
    </rPh>
    <phoneticPr fontId="1"/>
  </si>
  <si>
    <t>保育内容</t>
    <rPh sb="0" eb="2">
      <t>ホイク</t>
    </rPh>
    <rPh sb="2" eb="4">
      <t>ナイヨウ</t>
    </rPh>
    <phoneticPr fontId="1"/>
  </si>
  <si>
    <t>宗教教育</t>
    <rPh sb="0" eb="2">
      <t>シュウキョウ</t>
    </rPh>
    <rPh sb="2" eb="4">
      <t>キョウイク</t>
    </rPh>
    <phoneticPr fontId="1"/>
  </si>
  <si>
    <t>朝の祈り、帰りの祈り、食前の祈り等を通して感謝の心を育てている</t>
    <rPh sb="0" eb="1">
      <t>アサ</t>
    </rPh>
    <rPh sb="2" eb="3">
      <t>イノ</t>
    </rPh>
    <rPh sb="5" eb="6">
      <t>カエ</t>
    </rPh>
    <rPh sb="8" eb="9">
      <t>イノ</t>
    </rPh>
    <rPh sb="11" eb="13">
      <t>ショクマエ</t>
    </rPh>
    <rPh sb="14" eb="15">
      <t>イノ</t>
    </rPh>
    <rPh sb="16" eb="17">
      <t>トウ</t>
    </rPh>
    <rPh sb="18" eb="19">
      <t>ツウ</t>
    </rPh>
    <rPh sb="21" eb="23">
      <t>カンシャ</t>
    </rPh>
    <rPh sb="24" eb="25">
      <t>ココロ</t>
    </rPh>
    <rPh sb="26" eb="27">
      <t>ソダ</t>
    </rPh>
    <phoneticPr fontId="1"/>
  </si>
  <si>
    <t>担当制保育</t>
    <rPh sb="0" eb="2">
      <t>タントウ</t>
    </rPh>
    <rPh sb="2" eb="3">
      <t>セイ</t>
    </rPh>
    <rPh sb="3" eb="5">
      <t>ホイク</t>
    </rPh>
    <phoneticPr fontId="1"/>
  </si>
  <si>
    <t>子ども一人ひとりの発達を把握して個々に応じた適正な援助が出来ている</t>
    <rPh sb="0" eb="1">
      <t>コ</t>
    </rPh>
    <rPh sb="3" eb="5">
      <t>ヒトリ</t>
    </rPh>
    <rPh sb="9" eb="11">
      <t>ハッタツ</t>
    </rPh>
    <rPh sb="12" eb="14">
      <t>ハアク</t>
    </rPh>
    <rPh sb="16" eb="18">
      <t>ココ</t>
    </rPh>
    <rPh sb="19" eb="20">
      <t>オウ</t>
    </rPh>
    <rPh sb="22" eb="24">
      <t>テキセイ</t>
    </rPh>
    <rPh sb="25" eb="27">
      <t>エンジョ</t>
    </rPh>
    <rPh sb="28" eb="29">
      <t>デ</t>
    </rPh>
    <rPh sb="29" eb="30">
      <t>キ</t>
    </rPh>
    <phoneticPr fontId="1"/>
  </si>
  <si>
    <t>特別支援保育</t>
    <rPh sb="0" eb="2">
      <t>トクベツ</t>
    </rPh>
    <rPh sb="2" eb="4">
      <t>シエン</t>
    </rPh>
    <rPh sb="4" eb="6">
      <t>ホイク</t>
    </rPh>
    <phoneticPr fontId="1"/>
  </si>
  <si>
    <t>支援を必要とする子どもの情報共有と適切な援助ができている</t>
    <rPh sb="0" eb="2">
      <t>シエン</t>
    </rPh>
    <rPh sb="3" eb="5">
      <t>ヒツヨウ</t>
    </rPh>
    <rPh sb="8" eb="9">
      <t>コ</t>
    </rPh>
    <rPh sb="12" eb="14">
      <t>ジョウホウ</t>
    </rPh>
    <rPh sb="14" eb="16">
      <t>キョウユウ</t>
    </rPh>
    <rPh sb="17" eb="19">
      <t>テキセツ</t>
    </rPh>
    <rPh sb="20" eb="22">
      <t>エンジョ</t>
    </rPh>
    <phoneticPr fontId="1"/>
  </si>
  <si>
    <t>日々の保育日誌や送迎時の伝達などで、保護者とのコミュニケーションが十分に取れている</t>
    <rPh sb="0" eb="2">
      <t>ヒビ</t>
    </rPh>
    <rPh sb="3" eb="5">
      <t>ホイク</t>
    </rPh>
    <rPh sb="5" eb="7">
      <t>ニッシ</t>
    </rPh>
    <rPh sb="8" eb="10">
      <t>ソウゲイ</t>
    </rPh>
    <rPh sb="10" eb="11">
      <t>ジ</t>
    </rPh>
    <rPh sb="12" eb="14">
      <t>デンタツ</t>
    </rPh>
    <rPh sb="18" eb="21">
      <t>ホゴシャ</t>
    </rPh>
    <rPh sb="33" eb="35">
      <t>ジュウブン</t>
    </rPh>
    <rPh sb="36" eb="37">
      <t>ト</t>
    </rPh>
    <phoneticPr fontId="1"/>
  </si>
  <si>
    <t>教員研修・資質向上</t>
    <rPh sb="0" eb="4">
      <t>キョウインケンシュウ</t>
    </rPh>
    <rPh sb="5" eb="9">
      <t>シシツコウジョウ</t>
    </rPh>
    <phoneticPr fontId="1"/>
  </si>
  <si>
    <t>教職員　　研修</t>
    <rPh sb="0" eb="3">
      <t>キョウショクイン</t>
    </rPh>
    <rPh sb="5" eb="7">
      <t>ケンシュウ</t>
    </rPh>
    <phoneticPr fontId="1"/>
  </si>
  <si>
    <t>教職員の資質向上</t>
    <rPh sb="0" eb="3">
      <t>キョウショクイン</t>
    </rPh>
    <rPh sb="4" eb="6">
      <t>シシツ</t>
    </rPh>
    <rPh sb="6" eb="8">
      <t>コウジョウ</t>
    </rPh>
    <phoneticPr fontId="1"/>
  </si>
  <si>
    <t>保育内容について教職員間で内容を話し合い振り返る機会がある</t>
    <rPh sb="0" eb="2">
      <t>ホイク</t>
    </rPh>
    <rPh sb="2" eb="4">
      <t>ナイヨウ</t>
    </rPh>
    <rPh sb="8" eb="10">
      <t>キョウショク</t>
    </rPh>
    <rPh sb="10" eb="11">
      <t>イン</t>
    </rPh>
    <rPh sb="11" eb="12">
      <t>カン</t>
    </rPh>
    <rPh sb="13" eb="15">
      <t>ナイヨウ</t>
    </rPh>
    <rPh sb="16" eb="17">
      <t>ハナ</t>
    </rPh>
    <rPh sb="18" eb="19">
      <t>ア</t>
    </rPh>
    <rPh sb="20" eb="21">
      <t>フ</t>
    </rPh>
    <rPh sb="22" eb="23">
      <t>カエ</t>
    </rPh>
    <rPh sb="24" eb="26">
      <t>キカイ</t>
    </rPh>
    <phoneticPr fontId="1"/>
  </si>
  <si>
    <t>園内研修</t>
    <rPh sb="0" eb="2">
      <t>エンナイ</t>
    </rPh>
    <rPh sb="2" eb="4">
      <t>ケンシュウ</t>
    </rPh>
    <phoneticPr fontId="1"/>
  </si>
  <si>
    <t>カトリック教育・保育内容を充実するための園内研修体制がある</t>
    <rPh sb="5" eb="7">
      <t>キョウイク</t>
    </rPh>
    <rPh sb="8" eb="9">
      <t>ホ</t>
    </rPh>
    <rPh sb="9" eb="10">
      <t>イク</t>
    </rPh>
    <rPh sb="10" eb="12">
      <t>ナイヨウ</t>
    </rPh>
    <rPh sb="13" eb="15">
      <t>ジュウジツ</t>
    </rPh>
    <rPh sb="20" eb="22">
      <t>エンナイ</t>
    </rPh>
    <rPh sb="22" eb="24">
      <t>ケンシュウ</t>
    </rPh>
    <rPh sb="24" eb="26">
      <t>タイセイ</t>
    </rPh>
    <phoneticPr fontId="1"/>
  </si>
  <si>
    <t>初任者へのサポート</t>
    <rPh sb="0" eb="3">
      <t>ショニンシャ</t>
    </rPh>
    <phoneticPr fontId="1"/>
  </si>
  <si>
    <t>初任者等経験の少ない教員の研修体制がある</t>
    <rPh sb="0" eb="3">
      <t>ショニンシャ</t>
    </rPh>
    <rPh sb="3" eb="4">
      <t>トウ</t>
    </rPh>
    <rPh sb="4" eb="6">
      <t>ケイケン</t>
    </rPh>
    <rPh sb="7" eb="8">
      <t>スク</t>
    </rPh>
    <rPh sb="10" eb="12">
      <t>キョウイン</t>
    </rPh>
    <rPh sb="13" eb="15">
      <t>ケンシュウ</t>
    </rPh>
    <rPh sb="15" eb="17">
      <t>タイセイ</t>
    </rPh>
    <phoneticPr fontId="1"/>
  </si>
  <si>
    <t>園外研修</t>
    <rPh sb="0" eb="1">
      <t>エン</t>
    </rPh>
    <rPh sb="1" eb="2">
      <t>ガイ</t>
    </rPh>
    <rPh sb="2" eb="4">
      <t>ケンシュウ</t>
    </rPh>
    <phoneticPr fontId="1"/>
  </si>
  <si>
    <t>教職員が園外研修に参加できる体制が整っている。</t>
    <rPh sb="0" eb="3">
      <t>キョウショクイン</t>
    </rPh>
    <rPh sb="4" eb="5">
      <t>エン</t>
    </rPh>
    <rPh sb="5" eb="6">
      <t>ガイ</t>
    </rPh>
    <rPh sb="6" eb="8">
      <t>ケンシュウ</t>
    </rPh>
    <rPh sb="9" eb="11">
      <t>サンカ</t>
    </rPh>
    <rPh sb="14" eb="16">
      <t>タイセイ</t>
    </rPh>
    <rPh sb="17" eb="18">
      <t>トトノ</t>
    </rPh>
    <phoneticPr fontId="1"/>
  </si>
  <si>
    <t>特記すべき問題点</t>
  </si>
  <si>
    <t>具体的改善方策</t>
  </si>
  <si>
    <t xml:space="preserve">・年に一度だが、「学びあう会」で、カトリック、モンテッソーリ教育、園の取り組み等私たちが大切にしているものを伝えていく。また日々の保育や保護者との関わりの中で自らの行いを 見返りカトリック教育をしっかり身につけていくように心がける。       　　　　　　　　　　　　　　　　　　　　　　　　　　　　　　　　　　　　　　　　　　　　　　　　　　　　　　　　　　　　　　　　　　　　　　　　　　　　　　　　　　　　・学院の行事などに参加していただけるよう、配布物や掲示や声掛けなども心掛ける。　　　　　　　　　            </t>
    <rPh sb="1" eb="2">
      <t>ネン</t>
    </rPh>
    <rPh sb="3" eb="5">
      <t>イチド</t>
    </rPh>
    <rPh sb="9" eb="10">
      <t>マナ</t>
    </rPh>
    <rPh sb="13" eb="14">
      <t>カイ</t>
    </rPh>
    <rPh sb="39" eb="40">
      <t>ナド</t>
    </rPh>
    <rPh sb="40" eb="41">
      <t>ワタシ</t>
    </rPh>
    <rPh sb="44" eb="46">
      <t>タイセツ</t>
    </rPh>
    <rPh sb="54" eb="55">
      <t>ツタ</t>
    </rPh>
    <rPh sb="62" eb="67">
      <t>ヒビノホイク</t>
    </rPh>
    <rPh sb="68" eb="71">
      <t>ホゴシャ</t>
    </rPh>
    <rPh sb="73" eb="74">
      <t>カカ</t>
    </rPh>
    <rPh sb="77" eb="78">
      <t>ナカ</t>
    </rPh>
    <rPh sb="79" eb="80">
      <t>ミズカ</t>
    </rPh>
    <rPh sb="82" eb="83">
      <t>オコナ</t>
    </rPh>
    <rPh sb="86" eb="88">
      <t>ミカエ</t>
    </rPh>
    <rPh sb="94" eb="96">
      <t>キョウイク</t>
    </rPh>
    <rPh sb="111" eb="112">
      <t>ココロ</t>
    </rPh>
    <phoneticPr fontId="1"/>
  </si>
  <si>
    <t>2024年度</t>
    <phoneticPr fontId="2"/>
  </si>
  <si>
    <t>・ひとり一人と向き合った保育をしようと心掛けているが、咄嗟に声が大きくなったり、動きが雑になったりする事がある。しっかり報連相を行い、落ち着いた保育を心掛けたい。　　　　　　　　　　　　　　　　　　　　　　　　　　　　　　　　　　　　　　　　</t>
    <rPh sb="43" eb="44">
      <t>ザツ</t>
    </rPh>
    <rPh sb="51" eb="52">
      <t>コト</t>
    </rPh>
    <rPh sb="60" eb="63">
      <t>ホウレンソウ</t>
    </rPh>
    <rPh sb="64" eb="65">
      <t>オコナ</t>
    </rPh>
    <rPh sb="67" eb="68">
      <t>オ</t>
    </rPh>
    <phoneticPr fontId="1"/>
  </si>
  <si>
    <t>・モンテッソーリ教育について、日々勉強をしている。しっかり身につけ、こどもの最善を求め、関わっていく。</t>
    <rPh sb="8" eb="10">
      <t>キョウイク</t>
    </rPh>
    <rPh sb="15" eb="17">
      <t>ヒビ</t>
    </rPh>
    <rPh sb="17" eb="19">
      <t>ベンキョウ</t>
    </rPh>
    <rPh sb="29" eb="30">
      <t>ミ</t>
    </rPh>
    <rPh sb="38" eb="40">
      <t>サイゼン</t>
    </rPh>
    <rPh sb="41" eb="42">
      <t>モト</t>
    </rPh>
    <rPh sb="44" eb="45">
      <t>カカ</t>
    </rPh>
    <phoneticPr fontId="1"/>
  </si>
  <si>
    <t>　　　　　　　　　　　　　　　　　　　　　　　　　　　　　　　　　　　　　　　　　　　　　　　　　　　　　　　　　　　　　　　　　　　　　　　　・カトリックに基づく教育を行いたいが時間的に困難を感じる事がある。シスター方の身のこなし、心がけを手本とし、一人ひとりが丁寧な保育を通し行っていく。　　　　　　　　　　　　　　　　　　　　　　　　　　　　　　　　　　　　　　　　　　　　　　　　　　　　　　　　　　　　　　　　　　　　　　　　　　　　　　　　　　　　                              　・穏やかな学院の雰囲気を伝えていきたい。　　　　　　　　　　　　　　　　　　　　　　　　　　　　　　　　　　　　　　　　　　　　　　　　　　　　　　　　　   　　</t>
    <rPh sb="97" eb="98">
      <t>カン</t>
    </rPh>
    <rPh sb="100" eb="101">
      <t>コト</t>
    </rPh>
    <rPh sb="109" eb="110">
      <t>ガタ</t>
    </rPh>
    <rPh sb="111" eb="112">
      <t>ミ</t>
    </rPh>
    <rPh sb="117" eb="118">
      <t>ココロ</t>
    </rPh>
    <rPh sb="121" eb="123">
      <t>テホン</t>
    </rPh>
    <rPh sb="126" eb="128">
      <t>ヒトリ</t>
    </rPh>
    <rPh sb="132" eb="134">
      <t>テイネイ</t>
    </rPh>
    <rPh sb="135" eb="137">
      <t>ホイク</t>
    </rPh>
    <rPh sb="138" eb="139">
      <t>トオ</t>
    </rPh>
    <rPh sb="140" eb="141">
      <t>オコナ</t>
    </rPh>
    <rPh sb="262" eb="263">
      <t>オダ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</si>
</sst>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ajor"/>
    </font>
    <font>
      <sz val="18"/>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s>
  <cellStyleXfs count="2">
    <xf numFmtId="0" fontId="0" fillId="0" borderId="0">
      <alignment vertical="center"/>
    </xf>
    <xf numFmtId="6" fontId="3" fillId="0" borderId="0" applyFont="0" applyFill="0" applyBorder="0" applyAlignment="0" applyProtection="0">
      <alignment vertical="center"/>
    </xf>
  </cellStyleXfs>
  <cellXfs count="99">
    <xf numFmtId="0" fontId="0" fillId="0" borderId="0" xfId="0">
      <alignment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4" borderId="5" xfId="0" applyFill="1" applyBorder="1" applyAlignment="1">
      <alignment horizontal="center" vertical="center"/>
    </xf>
    <xf numFmtId="176" fontId="0" fillId="0" borderId="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176" fontId="0" fillId="0" borderId="6" xfId="0" applyNumberFormat="1" applyBorder="1" applyAlignment="1">
      <alignment horizontal="center" vertical="center"/>
    </xf>
    <xf numFmtId="0" fontId="0" fillId="0" borderId="3" xfId="0" applyBorder="1">
      <alignment vertical="center"/>
    </xf>
    <xf numFmtId="176" fontId="0" fillId="0" borderId="3" xfId="0" applyNumberFormat="1" applyBorder="1" applyAlignment="1">
      <alignment horizontal="center" vertical="center"/>
    </xf>
    <xf numFmtId="0" fontId="5" fillId="5" borderId="7" xfId="0" applyFont="1" applyFill="1" applyBorder="1" applyAlignment="1">
      <alignment horizontal="center" vertical="center"/>
    </xf>
    <xf numFmtId="176" fontId="0" fillId="0" borderId="8" xfId="0" applyNumberFormat="1" applyBorder="1" applyAlignment="1">
      <alignment horizontal="center" vertical="center"/>
    </xf>
    <xf numFmtId="0" fontId="0" fillId="7" borderId="8" xfId="0" applyFill="1" applyBorder="1" applyAlignment="1">
      <alignment horizontal="center" vertical="center"/>
    </xf>
    <xf numFmtId="0" fontId="0" fillId="7" borderId="1" xfId="0" applyFill="1" applyBorder="1" applyAlignment="1">
      <alignment horizontal="center" vertical="center"/>
    </xf>
    <xf numFmtId="0" fontId="0" fillId="7" borderId="6" xfId="0" applyFill="1" applyBorder="1" applyAlignment="1">
      <alignment horizontal="center" vertical="center"/>
    </xf>
    <xf numFmtId="0" fontId="0" fillId="0" borderId="31" xfId="0" applyBorder="1" applyAlignment="1">
      <alignment vertical="top"/>
    </xf>
    <xf numFmtId="0" fontId="0" fillId="0" borderId="0" xfId="0" applyAlignment="1">
      <alignment vertical="top"/>
    </xf>
    <xf numFmtId="0" fontId="0" fillId="0" borderId="32" xfId="0" applyBorder="1" applyAlignment="1">
      <alignment vertical="top"/>
    </xf>
    <xf numFmtId="0" fontId="0" fillId="0" borderId="5" xfId="0" applyBorder="1" applyAlignment="1">
      <alignment vertical="top"/>
    </xf>
    <xf numFmtId="0" fontId="0" fillId="0" borderId="12" xfId="0" applyBorder="1" applyAlignment="1">
      <alignment vertical="top"/>
    </xf>
    <xf numFmtId="0" fontId="0" fillId="0" borderId="7" xfId="0" applyBorder="1" applyAlignment="1">
      <alignment vertical="top"/>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left"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2" xfId="0" applyFont="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right" vertical="center"/>
    </xf>
    <xf numFmtId="0" fontId="8" fillId="0" borderId="8" xfId="0" applyFont="1" applyBorder="1" applyAlignment="1">
      <alignment horizontal="righ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0" fillId="0" borderId="29" xfId="0" applyBorder="1" applyAlignment="1">
      <alignment horizontal="left" vertical="top" wrapText="1"/>
    </xf>
    <xf numFmtId="0" fontId="0" fillId="0" borderId="33" xfId="0"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32" xfId="0" applyBorder="1"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0" fillId="0" borderId="31" xfId="0" applyBorder="1" applyAlignment="1">
      <alignment horizontal="center" vertical="center" textRotation="255"/>
    </xf>
    <xf numFmtId="0" fontId="0" fillId="0" borderId="32"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2" xfId="0" applyBorder="1" applyAlignment="1">
      <alignment horizontal="left" vertical="center" wrapText="1"/>
    </xf>
    <xf numFmtId="6" fontId="3" fillId="0" borderId="15" xfId="1" applyFont="1" applyBorder="1" applyAlignment="1">
      <alignment horizontal="center" vertical="center" wrapText="1"/>
    </xf>
    <xf numFmtId="6" fontId="3" fillId="0" borderId="16" xfId="1" applyFont="1" applyBorder="1" applyAlignment="1">
      <alignment horizontal="center" vertical="center" wrapText="1"/>
    </xf>
    <xf numFmtId="6" fontId="3" fillId="0" borderId="2" xfId="1" applyFont="1" applyBorder="1" applyAlignment="1">
      <alignment horizontal="center" vertical="center" wrapText="1"/>
    </xf>
    <xf numFmtId="6" fontId="3" fillId="0" borderId="15" xfId="1" applyFont="1" applyBorder="1" applyAlignment="1">
      <alignment horizontal="left" vertical="center" wrapText="1"/>
    </xf>
    <xf numFmtId="6" fontId="3" fillId="0" borderId="16" xfId="1" applyFont="1" applyBorder="1" applyAlignment="1">
      <alignment horizontal="left" vertical="center" wrapText="1"/>
    </xf>
    <xf numFmtId="6" fontId="3" fillId="0" borderId="2" xfId="1" applyFont="1" applyBorder="1" applyAlignment="1">
      <alignment horizontal="left" vertical="center" wrapText="1"/>
    </xf>
    <xf numFmtId="0" fontId="0" fillId="0" borderId="4" xfId="0" applyBorder="1" applyAlignment="1">
      <alignment horizontal="center" vertical="center"/>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22"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0" fillId="0" borderId="34" xfId="0" applyBorder="1" applyAlignment="1">
      <alignment horizontal="center" vertical="center" textRotation="255"/>
    </xf>
    <xf numFmtId="0" fontId="0" fillId="0" borderId="14" xfId="0" applyBorder="1" applyAlignment="1">
      <alignment horizontal="center" vertical="center" textRotation="255"/>
    </xf>
    <xf numFmtId="0" fontId="0" fillId="0" borderId="11" xfId="0" applyBorder="1" applyAlignment="1">
      <alignment horizontal="center" vertical="center" textRotation="255"/>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571709233791752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'2024年自己評価集計'!$G$15</c:f>
              <c:numCache>
                <c:formatCode>0.0%</c:formatCode>
                <c:ptCount val="1"/>
                <c:pt idx="0">
                  <c:v>0.55000000000000004</c:v>
                </c:pt>
              </c:numCache>
            </c:numRef>
          </c:val>
          <c:extLst>
            <c:ext xmlns:c16="http://schemas.microsoft.com/office/drawing/2014/chart" uri="{C3380CC4-5D6E-409C-BE32-E72D297353CC}">
              <c16:uniqueId val="{00000000-9CA2-4080-B984-22E6C74F8312}"/>
            </c:ext>
          </c:extLst>
        </c:ser>
        <c:ser>
          <c:idx val="1"/>
          <c:order val="1"/>
          <c:spPr>
            <a:solidFill>
              <a:srgbClr val="00B050"/>
            </a:solidFill>
            <a:ln w="25400">
              <a:noFill/>
            </a:ln>
          </c:spPr>
          <c:invertIfNegative val="0"/>
          <c:val>
            <c:numRef>
              <c:f>'2024年自己評価集計'!$H$15</c:f>
              <c:numCache>
                <c:formatCode>0.0%</c:formatCode>
                <c:ptCount val="1"/>
                <c:pt idx="0">
                  <c:v>0.45</c:v>
                </c:pt>
              </c:numCache>
            </c:numRef>
          </c:val>
          <c:extLst>
            <c:ext xmlns:c16="http://schemas.microsoft.com/office/drawing/2014/chart" uri="{C3380CC4-5D6E-409C-BE32-E72D297353CC}">
              <c16:uniqueId val="{00000001-9CA2-4080-B984-22E6C74F8312}"/>
            </c:ext>
          </c:extLst>
        </c:ser>
        <c:ser>
          <c:idx val="2"/>
          <c:order val="2"/>
          <c:spPr>
            <a:solidFill>
              <a:srgbClr val="FFC000"/>
            </a:solidFill>
            <a:ln w="25400">
              <a:noFill/>
            </a:ln>
          </c:spPr>
          <c:invertIfNegative val="0"/>
          <c:val>
            <c:numRef>
              <c:f>'2024年自己評価集計'!$I$15</c:f>
              <c:numCache>
                <c:formatCode>0.0%</c:formatCode>
                <c:ptCount val="1"/>
                <c:pt idx="0">
                  <c:v>0</c:v>
                </c:pt>
              </c:numCache>
            </c:numRef>
          </c:val>
          <c:extLst>
            <c:ext xmlns:c16="http://schemas.microsoft.com/office/drawing/2014/chart" uri="{C3380CC4-5D6E-409C-BE32-E72D297353CC}">
              <c16:uniqueId val="{00000002-9CA2-4080-B984-22E6C74F8312}"/>
            </c:ext>
          </c:extLst>
        </c:ser>
        <c:ser>
          <c:idx val="3"/>
          <c:order val="3"/>
          <c:spPr>
            <a:solidFill>
              <a:srgbClr val="FF0000"/>
            </a:solidFill>
            <a:ln w="25400">
              <a:noFill/>
            </a:ln>
          </c:spPr>
          <c:invertIfNegative val="0"/>
          <c:val>
            <c:numRef>
              <c:f>'2024年自己評価集計'!$J$15</c:f>
              <c:numCache>
                <c:formatCode>0.0%</c:formatCode>
                <c:ptCount val="1"/>
                <c:pt idx="0">
                  <c:v>0</c:v>
                </c:pt>
              </c:numCache>
            </c:numRef>
          </c:val>
          <c:extLst>
            <c:ext xmlns:c16="http://schemas.microsoft.com/office/drawing/2014/chart" uri="{C3380CC4-5D6E-409C-BE32-E72D297353CC}">
              <c16:uniqueId val="{00000003-9CA2-4080-B984-22E6C74F8312}"/>
            </c:ext>
          </c:extLst>
        </c:ser>
        <c:dLbls>
          <c:showLegendKey val="0"/>
          <c:showVal val="0"/>
          <c:showCatName val="0"/>
          <c:showSerName val="0"/>
          <c:showPercent val="0"/>
          <c:showBubbleSize val="0"/>
        </c:dLbls>
        <c:gapWidth val="79"/>
        <c:overlap val="100"/>
        <c:axId val="1381715295"/>
        <c:axId val="1"/>
      </c:barChart>
      <c:catAx>
        <c:axId val="138171529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529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389" l="0.70000000000000062" r="0.70000000000000062" t="0.750000000000003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'2024年自己評価集計'!$G$36</c:f>
              <c:numCache>
                <c:formatCode>0.0%</c:formatCode>
                <c:ptCount val="1"/>
                <c:pt idx="0">
                  <c:v>0.5</c:v>
                </c:pt>
              </c:numCache>
            </c:numRef>
          </c:val>
          <c:extLst>
            <c:ext xmlns:c16="http://schemas.microsoft.com/office/drawing/2014/chart" uri="{C3380CC4-5D6E-409C-BE32-E72D297353CC}">
              <c16:uniqueId val="{00000000-5782-4B64-8960-ACFD29B77A3A}"/>
            </c:ext>
          </c:extLst>
        </c:ser>
        <c:ser>
          <c:idx val="1"/>
          <c:order val="1"/>
          <c:spPr>
            <a:solidFill>
              <a:srgbClr val="00B050"/>
            </a:solidFill>
            <a:ln w="25400">
              <a:noFill/>
            </a:ln>
          </c:spPr>
          <c:invertIfNegative val="0"/>
          <c:val>
            <c:numRef>
              <c:f>'2024年自己評価集計'!$H$36</c:f>
              <c:numCache>
                <c:formatCode>0.0%</c:formatCode>
                <c:ptCount val="1"/>
                <c:pt idx="0">
                  <c:v>0.5</c:v>
                </c:pt>
              </c:numCache>
            </c:numRef>
          </c:val>
          <c:extLst>
            <c:ext xmlns:c16="http://schemas.microsoft.com/office/drawing/2014/chart" uri="{C3380CC4-5D6E-409C-BE32-E72D297353CC}">
              <c16:uniqueId val="{00000001-5782-4B64-8960-ACFD29B77A3A}"/>
            </c:ext>
          </c:extLst>
        </c:ser>
        <c:ser>
          <c:idx val="2"/>
          <c:order val="2"/>
          <c:spPr>
            <a:solidFill>
              <a:srgbClr val="FFC000"/>
            </a:solidFill>
            <a:ln w="25400">
              <a:noFill/>
            </a:ln>
          </c:spPr>
          <c:invertIfNegative val="0"/>
          <c:val>
            <c:numRef>
              <c:f>'2024年自己評価集計'!$I$36</c:f>
              <c:numCache>
                <c:formatCode>0.0%</c:formatCode>
                <c:ptCount val="1"/>
                <c:pt idx="0">
                  <c:v>0</c:v>
                </c:pt>
              </c:numCache>
            </c:numRef>
          </c:val>
          <c:extLst>
            <c:ext xmlns:c16="http://schemas.microsoft.com/office/drawing/2014/chart" uri="{C3380CC4-5D6E-409C-BE32-E72D297353CC}">
              <c16:uniqueId val="{00000002-5782-4B64-8960-ACFD29B77A3A}"/>
            </c:ext>
          </c:extLst>
        </c:ser>
        <c:ser>
          <c:idx val="3"/>
          <c:order val="3"/>
          <c:spPr>
            <a:solidFill>
              <a:srgbClr val="FF0000"/>
            </a:solidFill>
            <a:ln w="25400">
              <a:noFill/>
            </a:ln>
          </c:spPr>
          <c:invertIfNegative val="0"/>
          <c:val>
            <c:numRef>
              <c:f>'2024年自己評価集計'!$J$36</c:f>
              <c:numCache>
                <c:formatCode>0.0%</c:formatCode>
                <c:ptCount val="1"/>
                <c:pt idx="0">
                  <c:v>0</c:v>
                </c:pt>
              </c:numCache>
            </c:numRef>
          </c:val>
          <c:extLst>
            <c:ext xmlns:c16="http://schemas.microsoft.com/office/drawing/2014/chart" uri="{C3380CC4-5D6E-409C-BE32-E72D297353CC}">
              <c16:uniqueId val="{00000003-5782-4B64-8960-ACFD29B77A3A}"/>
            </c:ext>
          </c:extLst>
        </c:ser>
        <c:dLbls>
          <c:showLegendKey val="0"/>
          <c:showVal val="0"/>
          <c:showCatName val="0"/>
          <c:showSerName val="0"/>
          <c:showPercent val="0"/>
          <c:showBubbleSize val="0"/>
        </c:dLbls>
        <c:gapWidth val="79"/>
        <c:overlap val="100"/>
        <c:axId val="1381712799"/>
        <c:axId val="1"/>
      </c:barChart>
      <c:catAx>
        <c:axId val="138171279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279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'2024年自己評価集計'!$G$39</c:f>
              <c:numCache>
                <c:formatCode>0.0%</c:formatCode>
                <c:ptCount val="1"/>
                <c:pt idx="0">
                  <c:v>0.3</c:v>
                </c:pt>
              </c:numCache>
            </c:numRef>
          </c:val>
          <c:extLst>
            <c:ext xmlns:c16="http://schemas.microsoft.com/office/drawing/2014/chart" uri="{C3380CC4-5D6E-409C-BE32-E72D297353CC}">
              <c16:uniqueId val="{00000000-2AC0-4A6C-AE00-C3F9553A994E}"/>
            </c:ext>
          </c:extLst>
        </c:ser>
        <c:ser>
          <c:idx val="1"/>
          <c:order val="1"/>
          <c:spPr>
            <a:solidFill>
              <a:srgbClr val="00B050"/>
            </a:solidFill>
            <a:ln w="25400">
              <a:noFill/>
            </a:ln>
          </c:spPr>
          <c:invertIfNegative val="0"/>
          <c:val>
            <c:numRef>
              <c:f>'2024年自己評価集計'!$H$39</c:f>
              <c:numCache>
                <c:formatCode>0.0%</c:formatCode>
                <c:ptCount val="1"/>
                <c:pt idx="0">
                  <c:v>0.65</c:v>
                </c:pt>
              </c:numCache>
            </c:numRef>
          </c:val>
          <c:extLst>
            <c:ext xmlns:c16="http://schemas.microsoft.com/office/drawing/2014/chart" uri="{C3380CC4-5D6E-409C-BE32-E72D297353CC}">
              <c16:uniqueId val="{00000001-2AC0-4A6C-AE00-C3F9553A994E}"/>
            </c:ext>
          </c:extLst>
        </c:ser>
        <c:ser>
          <c:idx val="2"/>
          <c:order val="2"/>
          <c:spPr>
            <a:solidFill>
              <a:srgbClr val="FFC000"/>
            </a:solidFill>
            <a:ln w="25400">
              <a:noFill/>
            </a:ln>
          </c:spPr>
          <c:invertIfNegative val="0"/>
          <c:val>
            <c:numRef>
              <c:f>'2024年自己評価集計'!$I$39</c:f>
              <c:numCache>
                <c:formatCode>0.0%</c:formatCode>
                <c:ptCount val="1"/>
                <c:pt idx="0">
                  <c:v>0.05</c:v>
                </c:pt>
              </c:numCache>
            </c:numRef>
          </c:val>
          <c:extLst>
            <c:ext xmlns:c16="http://schemas.microsoft.com/office/drawing/2014/chart" uri="{C3380CC4-5D6E-409C-BE32-E72D297353CC}">
              <c16:uniqueId val="{00000002-2AC0-4A6C-AE00-C3F9553A994E}"/>
            </c:ext>
          </c:extLst>
        </c:ser>
        <c:ser>
          <c:idx val="3"/>
          <c:order val="3"/>
          <c:spPr>
            <a:solidFill>
              <a:srgbClr val="FF0000"/>
            </a:solidFill>
            <a:ln w="25400">
              <a:noFill/>
            </a:ln>
          </c:spPr>
          <c:invertIfNegative val="0"/>
          <c:val>
            <c:numRef>
              <c:f>'2024年自己評価集計'!$J$39</c:f>
              <c:numCache>
                <c:formatCode>0.0%</c:formatCode>
                <c:ptCount val="1"/>
                <c:pt idx="0">
                  <c:v>0</c:v>
                </c:pt>
              </c:numCache>
            </c:numRef>
          </c:val>
          <c:extLst>
            <c:ext xmlns:c16="http://schemas.microsoft.com/office/drawing/2014/chart" uri="{C3380CC4-5D6E-409C-BE32-E72D297353CC}">
              <c16:uniqueId val="{00000003-2AC0-4A6C-AE00-C3F9553A994E}"/>
            </c:ext>
          </c:extLst>
        </c:ser>
        <c:dLbls>
          <c:showLegendKey val="0"/>
          <c:showVal val="0"/>
          <c:showCatName val="0"/>
          <c:showSerName val="0"/>
          <c:showPercent val="0"/>
          <c:showBubbleSize val="0"/>
        </c:dLbls>
        <c:gapWidth val="79"/>
        <c:overlap val="100"/>
        <c:axId val="1381713215"/>
        <c:axId val="1"/>
      </c:barChart>
      <c:catAx>
        <c:axId val="138171321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321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'2024年自己評価集計'!$G$42</c:f>
              <c:numCache>
                <c:formatCode>0.0%</c:formatCode>
                <c:ptCount val="1"/>
                <c:pt idx="0">
                  <c:v>0.5</c:v>
                </c:pt>
              </c:numCache>
            </c:numRef>
          </c:val>
          <c:extLst>
            <c:ext xmlns:c16="http://schemas.microsoft.com/office/drawing/2014/chart" uri="{C3380CC4-5D6E-409C-BE32-E72D297353CC}">
              <c16:uniqueId val="{00000000-D3C7-4ECE-BDCF-DB5DD00D541E}"/>
            </c:ext>
          </c:extLst>
        </c:ser>
        <c:ser>
          <c:idx val="1"/>
          <c:order val="1"/>
          <c:spPr>
            <a:solidFill>
              <a:srgbClr val="00B050"/>
            </a:solidFill>
            <a:ln w="25400">
              <a:noFill/>
            </a:ln>
          </c:spPr>
          <c:invertIfNegative val="0"/>
          <c:val>
            <c:numRef>
              <c:f>'2024年自己評価集計'!$H$42</c:f>
              <c:numCache>
                <c:formatCode>0.0%</c:formatCode>
                <c:ptCount val="1"/>
                <c:pt idx="0">
                  <c:v>0.45</c:v>
                </c:pt>
              </c:numCache>
            </c:numRef>
          </c:val>
          <c:extLst>
            <c:ext xmlns:c16="http://schemas.microsoft.com/office/drawing/2014/chart" uri="{C3380CC4-5D6E-409C-BE32-E72D297353CC}">
              <c16:uniqueId val="{00000001-D3C7-4ECE-BDCF-DB5DD00D541E}"/>
            </c:ext>
          </c:extLst>
        </c:ser>
        <c:ser>
          <c:idx val="2"/>
          <c:order val="2"/>
          <c:spPr>
            <a:solidFill>
              <a:srgbClr val="FFC000"/>
            </a:solidFill>
            <a:ln w="25400">
              <a:noFill/>
            </a:ln>
          </c:spPr>
          <c:invertIfNegative val="0"/>
          <c:val>
            <c:numRef>
              <c:f>'2024年自己評価集計'!$I$42</c:f>
              <c:numCache>
                <c:formatCode>0.0%</c:formatCode>
                <c:ptCount val="1"/>
                <c:pt idx="0">
                  <c:v>0.05</c:v>
                </c:pt>
              </c:numCache>
            </c:numRef>
          </c:val>
          <c:extLst>
            <c:ext xmlns:c16="http://schemas.microsoft.com/office/drawing/2014/chart" uri="{C3380CC4-5D6E-409C-BE32-E72D297353CC}">
              <c16:uniqueId val="{00000002-D3C7-4ECE-BDCF-DB5DD00D541E}"/>
            </c:ext>
          </c:extLst>
        </c:ser>
        <c:ser>
          <c:idx val="3"/>
          <c:order val="3"/>
          <c:spPr>
            <a:solidFill>
              <a:srgbClr val="FF0000"/>
            </a:solidFill>
            <a:ln w="25400">
              <a:noFill/>
            </a:ln>
          </c:spPr>
          <c:invertIfNegative val="0"/>
          <c:val>
            <c:numRef>
              <c:f>'2024年自己評価集計'!$J$42</c:f>
              <c:numCache>
                <c:formatCode>0.0%</c:formatCode>
                <c:ptCount val="1"/>
                <c:pt idx="0">
                  <c:v>0</c:v>
                </c:pt>
              </c:numCache>
            </c:numRef>
          </c:val>
          <c:extLst>
            <c:ext xmlns:c16="http://schemas.microsoft.com/office/drawing/2014/chart" uri="{C3380CC4-5D6E-409C-BE32-E72D297353CC}">
              <c16:uniqueId val="{00000003-D3C7-4ECE-BDCF-DB5DD00D541E}"/>
            </c:ext>
          </c:extLst>
        </c:ser>
        <c:dLbls>
          <c:showLegendKey val="0"/>
          <c:showVal val="0"/>
          <c:showCatName val="0"/>
          <c:showSerName val="0"/>
          <c:showPercent val="0"/>
          <c:showBubbleSize val="0"/>
        </c:dLbls>
        <c:gapWidth val="79"/>
        <c:overlap val="100"/>
        <c:axId val="1381717375"/>
        <c:axId val="1"/>
      </c:barChart>
      <c:catAx>
        <c:axId val="138171737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737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'2024年自己評価集計'!$G$45</c:f>
              <c:numCache>
                <c:formatCode>0.0%</c:formatCode>
                <c:ptCount val="1"/>
                <c:pt idx="0">
                  <c:v>0.25</c:v>
                </c:pt>
              </c:numCache>
            </c:numRef>
          </c:val>
          <c:extLst>
            <c:ext xmlns:c16="http://schemas.microsoft.com/office/drawing/2014/chart" uri="{C3380CC4-5D6E-409C-BE32-E72D297353CC}">
              <c16:uniqueId val="{00000000-1F18-4E86-828D-809B0C776719}"/>
            </c:ext>
          </c:extLst>
        </c:ser>
        <c:ser>
          <c:idx val="1"/>
          <c:order val="1"/>
          <c:spPr>
            <a:solidFill>
              <a:srgbClr val="00B050"/>
            </a:solidFill>
            <a:ln w="25400">
              <a:noFill/>
            </a:ln>
          </c:spPr>
          <c:invertIfNegative val="0"/>
          <c:val>
            <c:numRef>
              <c:f>'2024年自己評価集計'!$H$45</c:f>
              <c:numCache>
                <c:formatCode>0.0%</c:formatCode>
                <c:ptCount val="1"/>
                <c:pt idx="0">
                  <c:v>0.55000000000000004</c:v>
                </c:pt>
              </c:numCache>
            </c:numRef>
          </c:val>
          <c:extLst>
            <c:ext xmlns:c16="http://schemas.microsoft.com/office/drawing/2014/chart" uri="{C3380CC4-5D6E-409C-BE32-E72D297353CC}">
              <c16:uniqueId val="{00000001-1F18-4E86-828D-809B0C776719}"/>
            </c:ext>
          </c:extLst>
        </c:ser>
        <c:ser>
          <c:idx val="2"/>
          <c:order val="2"/>
          <c:spPr>
            <a:solidFill>
              <a:srgbClr val="FFC000"/>
            </a:solidFill>
            <a:ln w="25400">
              <a:noFill/>
            </a:ln>
          </c:spPr>
          <c:invertIfNegative val="0"/>
          <c:val>
            <c:numRef>
              <c:f>'2024年自己評価集計'!$I$45</c:f>
              <c:numCache>
                <c:formatCode>0.0%</c:formatCode>
                <c:ptCount val="1"/>
                <c:pt idx="0">
                  <c:v>0.2</c:v>
                </c:pt>
              </c:numCache>
            </c:numRef>
          </c:val>
          <c:extLst>
            <c:ext xmlns:c16="http://schemas.microsoft.com/office/drawing/2014/chart" uri="{C3380CC4-5D6E-409C-BE32-E72D297353CC}">
              <c16:uniqueId val="{00000002-1F18-4E86-828D-809B0C776719}"/>
            </c:ext>
          </c:extLst>
        </c:ser>
        <c:ser>
          <c:idx val="3"/>
          <c:order val="3"/>
          <c:spPr>
            <a:solidFill>
              <a:srgbClr val="FF0000"/>
            </a:solidFill>
            <a:ln w="25400">
              <a:noFill/>
            </a:ln>
          </c:spPr>
          <c:invertIfNegative val="0"/>
          <c:val>
            <c:numRef>
              <c:f>'2024年自己評価集計'!$J$45</c:f>
              <c:numCache>
                <c:formatCode>0.0%</c:formatCode>
                <c:ptCount val="1"/>
                <c:pt idx="0">
                  <c:v>0</c:v>
                </c:pt>
              </c:numCache>
            </c:numRef>
          </c:val>
          <c:extLst>
            <c:ext xmlns:c16="http://schemas.microsoft.com/office/drawing/2014/chart" uri="{C3380CC4-5D6E-409C-BE32-E72D297353CC}">
              <c16:uniqueId val="{00000003-1F18-4E86-828D-809B0C776719}"/>
            </c:ext>
          </c:extLst>
        </c:ser>
        <c:dLbls>
          <c:showLegendKey val="0"/>
          <c:showVal val="0"/>
          <c:showCatName val="0"/>
          <c:showSerName val="0"/>
          <c:showPercent val="0"/>
          <c:showBubbleSize val="0"/>
        </c:dLbls>
        <c:gapWidth val="79"/>
        <c:overlap val="100"/>
        <c:axId val="1384198447"/>
        <c:axId val="1"/>
      </c:barChart>
      <c:catAx>
        <c:axId val="138419844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844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'2024年自己評価集計'!$G$48</c:f>
              <c:numCache>
                <c:formatCode>0.0%</c:formatCode>
                <c:ptCount val="1"/>
                <c:pt idx="0">
                  <c:v>0.25</c:v>
                </c:pt>
              </c:numCache>
            </c:numRef>
          </c:val>
          <c:extLst>
            <c:ext xmlns:c16="http://schemas.microsoft.com/office/drawing/2014/chart" uri="{C3380CC4-5D6E-409C-BE32-E72D297353CC}">
              <c16:uniqueId val="{00000000-EDD3-48D7-B778-4364FA6254E1}"/>
            </c:ext>
          </c:extLst>
        </c:ser>
        <c:ser>
          <c:idx val="1"/>
          <c:order val="1"/>
          <c:spPr>
            <a:solidFill>
              <a:srgbClr val="00B050"/>
            </a:solidFill>
            <a:ln w="25400">
              <a:noFill/>
            </a:ln>
          </c:spPr>
          <c:invertIfNegative val="0"/>
          <c:val>
            <c:numRef>
              <c:f>'2024年自己評価集計'!$H$48</c:f>
              <c:numCache>
                <c:formatCode>0.0%</c:formatCode>
                <c:ptCount val="1"/>
                <c:pt idx="0">
                  <c:v>0.6</c:v>
                </c:pt>
              </c:numCache>
            </c:numRef>
          </c:val>
          <c:extLst>
            <c:ext xmlns:c16="http://schemas.microsoft.com/office/drawing/2014/chart" uri="{C3380CC4-5D6E-409C-BE32-E72D297353CC}">
              <c16:uniqueId val="{00000001-EDD3-48D7-B778-4364FA6254E1}"/>
            </c:ext>
          </c:extLst>
        </c:ser>
        <c:ser>
          <c:idx val="2"/>
          <c:order val="2"/>
          <c:spPr>
            <a:solidFill>
              <a:srgbClr val="FFC000"/>
            </a:solidFill>
            <a:ln w="25400">
              <a:noFill/>
            </a:ln>
          </c:spPr>
          <c:invertIfNegative val="0"/>
          <c:val>
            <c:numRef>
              <c:f>'2024年自己評価集計'!$I$48</c:f>
              <c:numCache>
                <c:formatCode>0.0%</c:formatCode>
                <c:ptCount val="1"/>
                <c:pt idx="0">
                  <c:v>0.15</c:v>
                </c:pt>
              </c:numCache>
            </c:numRef>
          </c:val>
          <c:extLst>
            <c:ext xmlns:c16="http://schemas.microsoft.com/office/drawing/2014/chart" uri="{C3380CC4-5D6E-409C-BE32-E72D297353CC}">
              <c16:uniqueId val="{00000002-EDD3-48D7-B778-4364FA6254E1}"/>
            </c:ext>
          </c:extLst>
        </c:ser>
        <c:ser>
          <c:idx val="3"/>
          <c:order val="3"/>
          <c:spPr>
            <a:solidFill>
              <a:srgbClr val="FF0000"/>
            </a:solidFill>
            <a:ln w="25400">
              <a:noFill/>
            </a:ln>
          </c:spPr>
          <c:invertIfNegative val="0"/>
          <c:val>
            <c:numRef>
              <c:f>'2024年自己評価集計'!$J$48</c:f>
              <c:numCache>
                <c:formatCode>0.0%</c:formatCode>
                <c:ptCount val="1"/>
                <c:pt idx="0">
                  <c:v>0</c:v>
                </c:pt>
              </c:numCache>
            </c:numRef>
          </c:val>
          <c:extLst>
            <c:ext xmlns:c16="http://schemas.microsoft.com/office/drawing/2014/chart" uri="{C3380CC4-5D6E-409C-BE32-E72D297353CC}">
              <c16:uniqueId val="{00000003-EDD3-48D7-B778-4364FA6254E1}"/>
            </c:ext>
          </c:extLst>
        </c:ser>
        <c:dLbls>
          <c:showLegendKey val="0"/>
          <c:showVal val="0"/>
          <c:showCatName val="0"/>
          <c:showSerName val="0"/>
          <c:showPercent val="0"/>
          <c:showBubbleSize val="0"/>
        </c:dLbls>
        <c:gapWidth val="79"/>
        <c:overlap val="100"/>
        <c:axId val="1384203855"/>
        <c:axId val="1"/>
      </c:barChart>
      <c:catAx>
        <c:axId val="138420385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20385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'2024年自己評価集計'!$G$51</c:f>
              <c:numCache>
                <c:formatCode>0.0%</c:formatCode>
                <c:ptCount val="1"/>
                <c:pt idx="0">
                  <c:v>0.35</c:v>
                </c:pt>
              </c:numCache>
            </c:numRef>
          </c:val>
          <c:extLst>
            <c:ext xmlns:c16="http://schemas.microsoft.com/office/drawing/2014/chart" uri="{C3380CC4-5D6E-409C-BE32-E72D297353CC}">
              <c16:uniqueId val="{00000000-7671-4033-99FE-34F9DEEAEF7D}"/>
            </c:ext>
          </c:extLst>
        </c:ser>
        <c:ser>
          <c:idx val="1"/>
          <c:order val="1"/>
          <c:spPr>
            <a:solidFill>
              <a:srgbClr val="00B050"/>
            </a:solidFill>
            <a:ln w="25400">
              <a:noFill/>
            </a:ln>
          </c:spPr>
          <c:invertIfNegative val="0"/>
          <c:val>
            <c:numRef>
              <c:f>'2024年自己評価集計'!$H$51</c:f>
              <c:numCache>
                <c:formatCode>0.0%</c:formatCode>
                <c:ptCount val="1"/>
                <c:pt idx="0">
                  <c:v>0.5</c:v>
                </c:pt>
              </c:numCache>
            </c:numRef>
          </c:val>
          <c:extLst>
            <c:ext xmlns:c16="http://schemas.microsoft.com/office/drawing/2014/chart" uri="{C3380CC4-5D6E-409C-BE32-E72D297353CC}">
              <c16:uniqueId val="{00000001-7671-4033-99FE-34F9DEEAEF7D}"/>
            </c:ext>
          </c:extLst>
        </c:ser>
        <c:ser>
          <c:idx val="2"/>
          <c:order val="2"/>
          <c:spPr>
            <a:solidFill>
              <a:srgbClr val="FFC000"/>
            </a:solidFill>
            <a:ln w="25400">
              <a:noFill/>
            </a:ln>
          </c:spPr>
          <c:invertIfNegative val="0"/>
          <c:val>
            <c:numRef>
              <c:f>'2024年自己評価集計'!$I$51</c:f>
              <c:numCache>
                <c:formatCode>0.0%</c:formatCode>
                <c:ptCount val="1"/>
                <c:pt idx="0">
                  <c:v>0.1</c:v>
                </c:pt>
              </c:numCache>
            </c:numRef>
          </c:val>
          <c:extLst>
            <c:ext xmlns:c16="http://schemas.microsoft.com/office/drawing/2014/chart" uri="{C3380CC4-5D6E-409C-BE32-E72D297353CC}">
              <c16:uniqueId val="{00000002-7671-4033-99FE-34F9DEEAEF7D}"/>
            </c:ext>
          </c:extLst>
        </c:ser>
        <c:ser>
          <c:idx val="3"/>
          <c:order val="3"/>
          <c:spPr>
            <a:solidFill>
              <a:srgbClr val="FF0000"/>
            </a:solidFill>
            <a:ln w="25400">
              <a:noFill/>
            </a:ln>
          </c:spPr>
          <c:invertIfNegative val="0"/>
          <c:val>
            <c:numRef>
              <c:f>'2024年自己評価集計'!$J$51</c:f>
              <c:numCache>
                <c:formatCode>0.0%</c:formatCode>
                <c:ptCount val="1"/>
                <c:pt idx="0">
                  <c:v>0.05</c:v>
                </c:pt>
              </c:numCache>
            </c:numRef>
          </c:val>
          <c:extLst>
            <c:ext xmlns:c16="http://schemas.microsoft.com/office/drawing/2014/chart" uri="{C3380CC4-5D6E-409C-BE32-E72D297353CC}">
              <c16:uniqueId val="{00000003-7671-4033-99FE-34F9DEEAEF7D}"/>
            </c:ext>
          </c:extLst>
        </c:ser>
        <c:dLbls>
          <c:showLegendKey val="0"/>
          <c:showVal val="0"/>
          <c:showCatName val="0"/>
          <c:showSerName val="0"/>
          <c:showPercent val="0"/>
          <c:showBubbleSize val="0"/>
        </c:dLbls>
        <c:gapWidth val="79"/>
        <c:overlap val="100"/>
        <c:axId val="1384199695"/>
        <c:axId val="1"/>
      </c:barChart>
      <c:catAx>
        <c:axId val="138419969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969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'2024年自己評価集計'!$G$54</c:f>
              <c:numCache>
                <c:formatCode>0.0%</c:formatCode>
                <c:ptCount val="1"/>
                <c:pt idx="0">
                  <c:v>0.55000000000000004</c:v>
                </c:pt>
              </c:numCache>
            </c:numRef>
          </c:val>
          <c:extLst>
            <c:ext xmlns:c16="http://schemas.microsoft.com/office/drawing/2014/chart" uri="{C3380CC4-5D6E-409C-BE32-E72D297353CC}">
              <c16:uniqueId val="{00000000-641D-4BC8-B4FB-99D9AD5DF690}"/>
            </c:ext>
          </c:extLst>
        </c:ser>
        <c:ser>
          <c:idx val="1"/>
          <c:order val="1"/>
          <c:spPr>
            <a:solidFill>
              <a:srgbClr val="00B050"/>
            </a:solidFill>
            <a:ln w="25400">
              <a:noFill/>
            </a:ln>
          </c:spPr>
          <c:invertIfNegative val="0"/>
          <c:val>
            <c:numRef>
              <c:f>'2024年自己評価集計'!$H$54</c:f>
              <c:numCache>
                <c:formatCode>0.0%</c:formatCode>
                <c:ptCount val="1"/>
                <c:pt idx="0">
                  <c:v>0.45</c:v>
                </c:pt>
              </c:numCache>
            </c:numRef>
          </c:val>
          <c:extLst>
            <c:ext xmlns:c16="http://schemas.microsoft.com/office/drawing/2014/chart" uri="{C3380CC4-5D6E-409C-BE32-E72D297353CC}">
              <c16:uniqueId val="{00000001-641D-4BC8-B4FB-99D9AD5DF690}"/>
            </c:ext>
          </c:extLst>
        </c:ser>
        <c:ser>
          <c:idx val="2"/>
          <c:order val="2"/>
          <c:spPr>
            <a:solidFill>
              <a:srgbClr val="FFC000"/>
            </a:solidFill>
            <a:ln w="25400">
              <a:noFill/>
            </a:ln>
          </c:spPr>
          <c:invertIfNegative val="0"/>
          <c:val>
            <c:numRef>
              <c:f>'2024年自己評価集計'!$I$54</c:f>
              <c:numCache>
                <c:formatCode>0.0%</c:formatCode>
                <c:ptCount val="1"/>
                <c:pt idx="0">
                  <c:v>0</c:v>
                </c:pt>
              </c:numCache>
            </c:numRef>
          </c:val>
          <c:extLst>
            <c:ext xmlns:c16="http://schemas.microsoft.com/office/drawing/2014/chart" uri="{C3380CC4-5D6E-409C-BE32-E72D297353CC}">
              <c16:uniqueId val="{00000002-641D-4BC8-B4FB-99D9AD5DF690}"/>
            </c:ext>
          </c:extLst>
        </c:ser>
        <c:ser>
          <c:idx val="3"/>
          <c:order val="3"/>
          <c:spPr>
            <a:solidFill>
              <a:srgbClr val="FF0000"/>
            </a:solidFill>
            <a:ln w="25400">
              <a:noFill/>
            </a:ln>
          </c:spPr>
          <c:invertIfNegative val="0"/>
          <c:val>
            <c:numRef>
              <c:f>'2024年自己評価集計'!$J$54</c:f>
              <c:numCache>
                <c:formatCode>0.0%</c:formatCode>
                <c:ptCount val="1"/>
                <c:pt idx="0">
                  <c:v>0</c:v>
                </c:pt>
              </c:numCache>
            </c:numRef>
          </c:val>
          <c:extLst>
            <c:ext xmlns:c16="http://schemas.microsoft.com/office/drawing/2014/chart" uri="{C3380CC4-5D6E-409C-BE32-E72D297353CC}">
              <c16:uniqueId val="{00000003-641D-4BC8-B4FB-99D9AD5DF690}"/>
            </c:ext>
          </c:extLst>
        </c:ser>
        <c:dLbls>
          <c:showLegendKey val="0"/>
          <c:showVal val="0"/>
          <c:showCatName val="0"/>
          <c:showSerName val="0"/>
          <c:showPercent val="0"/>
          <c:showBubbleSize val="0"/>
        </c:dLbls>
        <c:gapWidth val="79"/>
        <c:overlap val="100"/>
        <c:axId val="1384196367"/>
        <c:axId val="1"/>
      </c:barChart>
      <c:catAx>
        <c:axId val="138419636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636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'2024年自己評価集計'!$G$57</c:f>
              <c:numCache>
                <c:formatCode>0.0%</c:formatCode>
                <c:ptCount val="1"/>
                <c:pt idx="0">
                  <c:v>0.6</c:v>
                </c:pt>
              </c:numCache>
            </c:numRef>
          </c:val>
          <c:extLst>
            <c:ext xmlns:c16="http://schemas.microsoft.com/office/drawing/2014/chart" uri="{C3380CC4-5D6E-409C-BE32-E72D297353CC}">
              <c16:uniqueId val="{00000000-24B5-495A-B378-6E5CAE42A703}"/>
            </c:ext>
          </c:extLst>
        </c:ser>
        <c:ser>
          <c:idx val="1"/>
          <c:order val="1"/>
          <c:spPr>
            <a:solidFill>
              <a:srgbClr val="00B050"/>
            </a:solidFill>
            <a:ln w="25400">
              <a:noFill/>
            </a:ln>
          </c:spPr>
          <c:invertIfNegative val="0"/>
          <c:val>
            <c:numRef>
              <c:f>'2024年自己評価集計'!$H$57</c:f>
              <c:numCache>
                <c:formatCode>0.0%</c:formatCode>
                <c:ptCount val="1"/>
                <c:pt idx="0">
                  <c:v>0.4</c:v>
                </c:pt>
              </c:numCache>
            </c:numRef>
          </c:val>
          <c:extLst>
            <c:ext xmlns:c16="http://schemas.microsoft.com/office/drawing/2014/chart" uri="{C3380CC4-5D6E-409C-BE32-E72D297353CC}">
              <c16:uniqueId val="{00000001-24B5-495A-B378-6E5CAE42A703}"/>
            </c:ext>
          </c:extLst>
        </c:ser>
        <c:ser>
          <c:idx val="2"/>
          <c:order val="2"/>
          <c:spPr>
            <a:solidFill>
              <a:srgbClr val="FFC000"/>
            </a:solidFill>
            <a:ln w="25400">
              <a:noFill/>
            </a:ln>
          </c:spPr>
          <c:invertIfNegative val="0"/>
          <c:val>
            <c:numRef>
              <c:f>'2024年自己評価集計'!$I$57</c:f>
              <c:numCache>
                <c:formatCode>0.0%</c:formatCode>
                <c:ptCount val="1"/>
                <c:pt idx="0">
                  <c:v>0</c:v>
                </c:pt>
              </c:numCache>
            </c:numRef>
          </c:val>
          <c:extLst>
            <c:ext xmlns:c16="http://schemas.microsoft.com/office/drawing/2014/chart" uri="{C3380CC4-5D6E-409C-BE32-E72D297353CC}">
              <c16:uniqueId val="{00000002-24B5-495A-B378-6E5CAE42A703}"/>
            </c:ext>
          </c:extLst>
        </c:ser>
        <c:ser>
          <c:idx val="3"/>
          <c:order val="3"/>
          <c:spPr>
            <a:solidFill>
              <a:srgbClr val="FF0000"/>
            </a:solidFill>
            <a:ln w="25400">
              <a:noFill/>
            </a:ln>
          </c:spPr>
          <c:invertIfNegative val="0"/>
          <c:val>
            <c:numRef>
              <c:f>'2024年自己評価集計'!$J$57</c:f>
              <c:numCache>
                <c:formatCode>0.0%</c:formatCode>
                <c:ptCount val="1"/>
                <c:pt idx="0">
                  <c:v>0</c:v>
                </c:pt>
              </c:numCache>
            </c:numRef>
          </c:val>
          <c:extLst>
            <c:ext xmlns:c16="http://schemas.microsoft.com/office/drawing/2014/chart" uri="{C3380CC4-5D6E-409C-BE32-E72D297353CC}">
              <c16:uniqueId val="{00000003-24B5-495A-B378-6E5CAE42A703}"/>
            </c:ext>
          </c:extLst>
        </c:ser>
        <c:dLbls>
          <c:showLegendKey val="0"/>
          <c:showVal val="0"/>
          <c:showCatName val="0"/>
          <c:showSerName val="0"/>
          <c:showPercent val="0"/>
          <c:showBubbleSize val="0"/>
        </c:dLbls>
        <c:gapWidth val="79"/>
        <c:overlap val="100"/>
        <c:axId val="1384196783"/>
        <c:axId val="1"/>
      </c:barChart>
      <c:catAx>
        <c:axId val="1384196783"/>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6783"/>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571709233791752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'2024年学校自己評価集計'!$G$18</c:f>
              <c:numCache>
                <c:formatCode>0.0%</c:formatCode>
                <c:ptCount val="1"/>
                <c:pt idx="0">
                  <c:v>0.4</c:v>
                </c:pt>
              </c:numCache>
            </c:numRef>
          </c:val>
          <c:extLst>
            <c:ext xmlns:c16="http://schemas.microsoft.com/office/drawing/2014/chart" uri="{C3380CC4-5D6E-409C-BE32-E72D297353CC}">
              <c16:uniqueId val="{00000000-59A4-4BF3-AA22-AD43A718C222}"/>
            </c:ext>
          </c:extLst>
        </c:ser>
        <c:ser>
          <c:idx val="1"/>
          <c:order val="1"/>
          <c:spPr>
            <a:solidFill>
              <a:srgbClr val="00B050"/>
            </a:solidFill>
            <a:ln w="25400">
              <a:noFill/>
            </a:ln>
          </c:spPr>
          <c:invertIfNegative val="0"/>
          <c:val>
            <c:numRef>
              <c:f>'2024年学校自己評価集計'!$H$18</c:f>
              <c:numCache>
                <c:formatCode>0.0%</c:formatCode>
                <c:ptCount val="1"/>
                <c:pt idx="0">
                  <c:v>0.6</c:v>
                </c:pt>
              </c:numCache>
            </c:numRef>
          </c:val>
          <c:extLst>
            <c:ext xmlns:c16="http://schemas.microsoft.com/office/drawing/2014/chart" uri="{C3380CC4-5D6E-409C-BE32-E72D297353CC}">
              <c16:uniqueId val="{00000001-59A4-4BF3-AA22-AD43A718C222}"/>
            </c:ext>
          </c:extLst>
        </c:ser>
        <c:ser>
          <c:idx val="2"/>
          <c:order val="2"/>
          <c:spPr>
            <a:solidFill>
              <a:srgbClr val="FFC000"/>
            </a:solidFill>
            <a:ln w="25400">
              <a:noFill/>
            </a:ln>
          </c:spPr>
          <c:invertIfNegative val="0"/>
          <c:val>
            <c:numRef>
              <c:f>'2024年学校自己評価集計'!$I$18</c:f>
              <c:numCache>
                <c:formatCode>0.0%</c:formatCode>
                <c:ptCount val="1"/>
                <c:pt idx="0">
                  <c:v>0</c:v>
                </c:pt>
              </c:numCache>
            </c:numRef>
          </c:val>
          <c:extLst>
            <c:ext xmlns:c16="http://schemas.microsoft.com/office/drawing/2014/chart" uri="{C3380CC4-5D6E-409C-BE32-E72D297353CC}">
              <c16:uniqueId val="{00000002-59A4-4BF3-AA22-AD43A718C222}"/>
            </c:ext>
          </c:extLst>
        </c:ser>
        <c:ser>
          <c:idx val="3"/>
          <c:order val="3"/>
          <c:spPr>
            <a:solidFill>
              <a:srgbClr val="FF0000"/>
            </a:solidFill>
            <a:ln w="25400">
              <a:noFill/>
            </a:ln>
          </c:spPr>
          <c:invertIfNegative val="0"/>
          <c:val>
            <c:numRef>
              <c:f>'2024年学校自己評価集計'!$J$18</c:f>
              <c:numCache>
                <c:formatCode>0.0%</c:formatCode>
                <c:ptCount val="1"/>
                <c:pt idx="0">
                  <c:v>0</c:v>
                </c:pt>
              </c:numCache>
            </c:numRef>
          </c:val>
          <c:extLst>
            <c:ext xmlns:c16="http://schemas.microsoft.com/office/drawing/2014/chart" uri="{C3380CC4-5D6E-409C-BE32-E72D297353CC}">
              <c16:uniqueId val="{00000003-59A4-4BF3-AA22-AD43A718C222}"/>
            </c:ext>
          </c:extLst>
        </c:ser>
        <c:dLbls>
          <c:showLegendKey val="0"/>
          <c:showVal val="0"/>
          <c:showCatName val="0"/>
          <c:showSerName val="0"/>
          <c:showPercent val="0"/>
          <c:showBubbleSize val="0"/>
        </c:dLbls>
        <c:gapWidth val="79"/>
        <c:overlap val="100"/>
        <c:axId val="1381715295"/>
        <c:axId val="1"/>
      </c:barChart>
      <c:catAx>
        <c:axId val="138171529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529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389" l="0.70000000000000062" r="0.70000000000000062" t="0.750000000000003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571709233791752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'2024年学校自己評価集計'!$G$21</c:f>
              <c:numCache>
                <c:formatCode>0.0%</c:formatCode>
                <c:ptCount val="1"/>
                <c:pt idx="0">
                  <c:v>0.35</c:v>
                </c:pt>
              </c:numCache>
            </c:numRef>
          </c:val>
          <c:extLst>
            <c:ext xmlns:c16="http://schemas.microsoft.com/office/drawing/2014/chart" uri="{C3380CC4-5D6E-409C-BE32-E72D297353CC}">
              <c16:uniqueId val="{00000000-3037-416D-A71A-07625D1B21FF}"/>
            </c:ext>
          </c:extLst>
        </c:ser>
        <c:ser>
          <c:idx val="1"/>
          <c:order val="1"/>
          <c:spPr>
            <a:solidFill>
              <a:srgbClr val="00B050"/>
            </a:solidFill>
            <a:ln w="25400">
              <a:noFill/>
            </a:ln>
          </c:spPr>
          <c:invertIfNegative val="0"/>
          <c:val>
            <c:numRef>
              <c:f>'2024年学校自己評価集計'!$H$21</c:f>
              <c:numCache>
                <c:formatCode>0.0%</c:formatCode>
                <c:ptCount val="1"/>
                <c:pt idx="0">
                  <c:v>0.65</c:v>
                </c:pt>
              </c:numCache>
            </c:numRef>
          </c:val>
          <c:extLst>
            <c:ext xmlns:c16="http://schemas.microsoft.com/office/drawing/2014/chart" uri="{C3380CC4-5D6E-409C-BE32-E72D297353CC}">
              <c16:uniqueId val="{00000001-3037-416D-A71A-07625D1B21FF}"/>
            </c:ext>
          </c:extLst>
        </c:ser>
        <c:ser>
          <c:idx val="2"/>
          <c:order val="2"/>
          <c:spPr>
            <a:solidFill>
              <a:srgbClr val="FFC000"/>
            </a:solidFill>
            <a:ln w="25400">
              <a:noFill/>
            </a:ln>
          </c:spPr>
          <c:invertIfNegative val="0"/>
          <c:val>
            <c:numRef>
              <c:f>'2024年学校自己評価集計'!$I$21</c:f>
              <c:numCache>
                <c:formatCode>0.0%</c:formatCode>
                <c:ptCount val="1"/>
                <c:pt idx="0">
                  <c:v>0</c:v>
                </c:pt>
              </c:numCache>
            </c:numRef>
          </c:val>
          <c:extLst>
            <c:ext xmlns:c16="http://schemas.microsoft.com/office/drawing/2014/chart" uri="{C3380CC4-5D6E-409C-BE32-E72D297353CC}">
              <c16:uniqueId val="{00000002-3037-416D-A71A-07625D1B21FF}"/>
            </c:ext>
          </c:extLst>
        </c:ser>
        <c:ser>
          <c:idx val="3"/>
          <c:order val="3"/>
          <c:spPr>
            <a:solidFill>
              <a:srgbClr val="FF0000"/>
            </a:solidFill>
            <a:ln w="25400">
              <a:noFill/>
            </a:ln>
          </c:spPr>
          <c:invertIfNegative val="0"/>
          <c:val>
            <c:numRef>
              <c:f>'2024年学校自己評価集計'!$J$21</c:f>
              <c:numCache>
                <c:formatCode>0.0%</c:formatCode>
                <c:ptCount val="1"/>
                <c:pt idx="0">
                  <c:v>0</c:v>
                </c:pt>
              </c:numCache>
            </c:numRef>
          </c:val>
          <c:extLst>
            <c:ext xmlns:c16="http://schemas.microsoft.com/office/drawing/2014/chart" uri="{C3380CC4-5D6E-409C-BE32-E72D297353CC}">
              <c16:uniqueId val="{00000003-3037-416D-A71A-07625D1B21FF}"/>
            </c:ext>
          </c:extLst>
        </c:ser>
        <c:dLbls>
          <c:showLegendKey val="0"/>
          <c:showVal val="0"/>
          <c:showCatName val="0"/>
          <c:showSerName val="0"/>
          <c:showPercent val="0"/>
          <c:showBubbleSize val="0"/>
        </c:dLbls>
        <c:gapWidth val="79"/>
        <c:overlap val="100"/>
        <c:axId val="1381702815"/>
        <c:axId val="1"/>
      </c:barChart>
      <c:catAx>
        <c:axId val="138170281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281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389" l="0.70000000000000062" r="0.70000000000000062" t="0.750000000000003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571709233791752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'2024年自己評価集計'!$G$18</c:f>
              <c:numCache>
                <c:formatCode>0.0%</c:formatCode>
                <c:ptCount val="1"/>
                <c:pt idx="0">
                  <c:v>0.55000000000000004</c:v>
                </c:pt>
              </c:numCache>
            </c:numRef>
          </c:val>
          <c:extLst>
            <c:ext xmlns:c16="http://schemas.microsoft.com/office/drawing/2014/chart" uri="{C3380CC4-5D6E-409C-BE32-E72D297353CC}">
              <c16:uniqueId val="{00000000-31E1-4049-983D-1DCE3F291B94}"/>
            </c:ext>
          </c:extLst>
        </c:ser>
        <c:ser>
          <c:idx val="1"/>
          <c:order val="1"/>
          <c:spPr>
            <a:solidFill>
              <a:srgbClr val="00B050"/>
            </a:solidFill>
            <a:ln w="25400">
              <a:noFill/>
            </a:ln>
          </c:spPr>
          <c:invertIfNegative val="0"/>
          <c:val>
            <c:numRef>
              <c:f>'2024年自己評価集計'!$H$18</c:f>
              <c:numCache>
                <c:formatCode>0.0%</c:formatCode>
                <c:ptCount val="1"/>
                <c:pt idx="0">
                  <c:v>0.35</c:v>
                </c:pt>
              </c:numCache>
            </c:numRef>
          </c:val>
          <c:extLst>
            <c:ext xmlns:c16="http://schemas.microsoft.com/office/drawing/2014/chart" uri="{C3380CC4-5D6E-409C-BE32-E72D297353CC}">
              <c16:uniqueId val="{00000001-31E1-4049-983D-1DCE3F291B94}"/>
            </c:ext>
          </c:extLst>
        </c:ser>
        <c:ser>
          <c:idx val="2"/>
          <c:order val="2"/>
          <c:spPr>
            <a:solidFill>
              <a:srgbClr val="FFC000"/>
            </a:solidFill>
            <a:ln w="25400">
              <a:noFill/>
            </a:ln>
          </c:spPr>
          <c:invertIfNegative val="0"/>
          <c:val>
            <c:numRef>
              <c:f>'2024年自己評価集計'!$I$18</c:f>
              <c:numCache>
                <c:formatCode>0.0%</c:formatCode>
                <c:ptCount val="1"/>
                <c:pt idx="0">
                  <c:v>0.1</c:v>
                </c:pt>
              </c:numCache>
            </c:numRef>
          </c:val>
          <c:extLst>
            <c:ext xmlns:c16="http://schemas.microsoft.com/office/drawing/2014/chart" uri="{C3380CC4-5D6E-409C-BE32-E72D297353CC}">
              <c16:uniqueId val="{00000002-31E1-4049-983D-1DCE3F291B94}"/>
            </c:ext>
          </c:extLst>
        </c:ser>
        <c:ser>
          <c:idx val="3"/>
          <c:order val="3"/>
          <c:spPr>
            <a:solidFill>
              <a:srgbClr val="FF0000"/>
            </a:solidFill>
            <a:ln w="25400">
              <a:noFill/>
            </a:ln>
          </c:spPr>
          <c:invertIfNegative val="0"/>
          <c:val>
            <c:numRef>
              <c:f>'2024年自己評価集計'!$J$18</c:f>
              <c:numCache>
                <c:formatCode>0.0%</c:formatCode>
                <c:ptCount val="1"/>
                <c:pt idx="0">
                  <c:v>0</c:v>
                </c:pt>
              </c:numCache>
            </c:numRef>
          </c:val>
          <c:extLst>
            <c:ext xmlns:c16="http://schemas.microsoft.com/office/drawing/2014/chart" uri="{C3380CC4-5D6E-409C-BE32-E72D297353CC}">
              <c16:uniqueId val="{00000003-31E1-4049-983D-1DCE3F291B94}"/>
            </c:ext>
          </c:extLst>
        </c:ser>
        <c:dLbls>
          <c:showLegendKey val="0"/>
          <c:showVal val="0"/>
          <c:showCatName val="0"/>
          <c:showSerName val="0"/>
          <c:showPercent val="0"/>
          <c:showBubbleSize val="0"/>
        </c:dLbls>
        <c:gapWidth val="79"/>
        <c:overlap val="100"/>
        <c:axId val="1381702815"/>
        <c:axId val="1"/>
      </c:barChart>
      <c:catAx>
        <c:axId val="138170281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281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'2024年学校自己評価集計'!$G$12</c:f>
              <c:numCache>
                <c:formatCode>0.0%</c:formatCode>
                <c:ptCount val="1"/>
                <c:pt idx="0">
                  <c:v>0.25</c:v>
                </c:pt>
              </c:numCache>
            </c:numRef>
          </c:val>
          <c:extLst>
            <c:ext xmlns:c16="http://schemas.microsoft.com/office/drawing/2014/chart" uri="{C3380CC4-5D6E-409C-BE32-E72D297353CC}">
              <c16:uniqueId val="{00000000-C17F-4860-A614-D423E1073789}"/>
            </c:ext>
          </c:extLst>
        </c:ser>
        <c:ser>
          <c:idx val="1"/>
          <c:order val="1"/>
          <c:spPr>
            <a:solidFill>
              <a:srgbClr val="00B050"/>
            </a:solidFill>
            <a:ln w="25400">
              <a:noFill/>
            </a:ln>
          </c:spPr>
          <c:invertIfNegative val="0"/>
          <c:val>
            <c:numRef>
              <c:f>'2024年学校自己評価集計'!$H$12</c:f>
              <c:numCache>
                <c:formatCode>0.0%</c:formatCode>
                <c:ptCount val="1"/>
                <c:pt idx="0">
                  <c:v>0.7</c:v>
                </c:pt>
              </c:numCache>
            </c:numRef>
          </c:val>
          <c:extLst>
            <c:ext xmlns:c16="http://schemas.microsoft.com/office/drawing/2014/chart" uri="{C3380CC4-5D6E-409C-BE32-E72D297353CC}">
              <c16:uniqueId val="{00000001-C17F-4860-A614-D423E1073789}"/>
            </c:ext>
          </c:extLst>
        </c:ser>
        <c:ser>
          <c:idx val="2"/>
          <c:order val="2"/>
          <c:spPr>
            <a:solidFill>
              <a:srgbClr val="FFC000"/>
            </a:solidFill>
            <a:ln w="25400">
              <a:noFill/>
            </a:ln>
          </c:spPr>
          <c:invertIfNegative val="0"/>
          <c:val>
            <c:numRef>
              <c:f>'2024年学校自己評価集計'!$I$12</c:f>
              <c:numCache>
                <c:formatCode>0.0%</c:formatCode>
                <c:ptCount val="1"/>
                <c:pt idx="0">
                  <c:v>0.05</c:v>
                </c:pt>
              </c:numCache>
            </c:numRef>
          </c:val>
          <c:extLst>
            <c:ext xmlns:c16="http://schemas.microsoft.com/office/drawing/2014/chart" uri="{C3380CC4-5D6E-409C-BE32-E72D297353CC}">
              <c16:uniqueId val="{00000002-C17F-4860-A614-D423E1073789}"/>
            </c:ext>
          </c:extLst>
        </c:ser>
        <c:ser>
          <c:idx val="3"/>
          <c:order val="3"/>
          <c:spPr>
            <a:solidFill>
              <a:srgbClr val="FF0000"/>
            </a:solidFill>
            <a:ln w="25400">
              <a:noFill/>
            </a:ln>
          </c:spPr>
          <c:invertIfNegative val="0"/>
          <c:val>
            <c:numRef>
              <c:f>'2024年学校自己評価集計'!$J$12</c:f>
              <c:numCache>
                <c:formatCode>0.0%</c:formatCode>
                <c:ptCount val="1"/>
                <c:pt idx="0">
                  <c:v>0</c:v>
                </c:pt>
              </c:numCache>
            </c:numRef>
          </c:val>
          <c:extLst>
            <c:ext xmlns:c16="http://schemas.microsoft.com/office/drawing/2014/chart" uri="{C3380CC4-5D6E-409C-BE32-E72D297353CC}">
              <c16:uniqueId val="{00000003-C17F-4860-A614-D423E1073789}"/>
            </c:ext>
          </c:extLst>
        </c:ser>
        <c:dLbls>
          <c:showLegendKey val="0"/>
          <c:showVal val="0"/>
          <c:showCatName val="0"/>
          <c:showSerName val="0"/>
          <c:showPercent val="0"/>
          <c:showBubbleSize val="0"/>
        </c:dLbls>
        <c:gapWidth val="79"/>
        <c:overlap val="100"/>
        <c:axId val="1381701567"/>
        <c:axId val="1"/>
      </c:barChart>
      <c:catAx>
        <c:axId val="138170156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156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'2024年学校自己評価集計'!$G$15</c:f>
              <c:numCache>
                <c:formatCode>0.0%</c:formatCode>
                <c:ptCount val="1"/>
                <c:pt idx="0">
                  <c:v>0.7</c:v>
                </c:pt>
              </c:numCache>
            </c:numRef>
          </c:val>
          <c:extLst>
            <c:ext xmlns:c16="http://schemas.microsoft.com/office/drawing/2014/chart" uri="{C3380CC4-5D6E-409C-BE32-E72D297353CC}">
              <c16:uniqueId val="{00000000-10BA-4DC8-BE4D-BBE130D7FC6A}"/>
            </c:ext>
          </c:extLst>
        </c:ser>
        <c:ser>
          <c:idx val="1"/>
          <c:order val="1"/>
          <c:spPr>
            <a:solidFill>
              <a:srgbClr val="00B050"/>
            </a:solidFill>
            <a:ln w="25400">
              <a:noFill/>
            </a:ln>
          </c:spPr>
          <c:invertIfNegative val="0"/>
          <c:val>
            <c:numRef>
              <c:f>'2024年学校自己評価集計'!$H$15</c:f>
              <c:numCache>
                <c:formatCode>0.0%</c:formatCode>
                <c:ptCount val="1"/>
                <c:pt idx="0">
                  <c:v>0.3</c:v>
                </c:pt>
              </c:numCache>
            </c:numRef>
          </c:val>
          <c:extLst>
            <c:ext xmlns:c16="http://schemas.microsoft.com/office/drawing/2014/chart" uri="{C3380CC4-5D6E-409C-BE32-E72D297353CC}">
              <c16:uniqueId val="{00000001-10BA-4DC8-BE4D-BBE130D7FC6A}"/>
            </c:ext>
          </c:extLst>
        </c:ser>
        <c:ser>
          <c:idx val="2"/>
          <c:order val="2"/>
          <c:spPr>
            <a:solidFill>
              <a:srgbClr val="FFC000"/>
            </a:solidFill>
            <a:ln w="25400">
              <a:noFill/>
            </a:ln>
          </c:spPr>
          <c:invertIfNegative val="0"/>
          <c:val>
            <c:numRef>
              <c:f>'2024年学校自己評価集計'!$I$15</c:f>
              <c:numCache>
                <c:formatCode>0.0%</c:formatCode>
                <c:ptCount val="1"/>
                <c:pt idx="0">
                  <c:v>0</c:v>
                </c:pt>
              </c:numCache>
            </c:numRef>
          </c:val>
          <c:extLst>
            <c:ext xmlns:c16="http://schemas.microsoft.com/office/drawing/2014/chart" uri="{C3380CC4-5D6E-409C-BE32-E72D297353CC}">
              <c16:uniqueId val="{00000002-10BA-4DC8-BE4D-BBE130D7FC6A}"/>
            </c:ext>
          </c:extLst>
        </c:ser>
        <c:ser>
          <c:idx val="3"/>
          <c:order val="3"/>
          <c:spPr>
            <a:solidFill>
              <a:srgbClr val="FF0000"/>
            </a:solidFill>
            <a:ln w="25400">
              <a:noFill/>
            </a:ln>
          </c:spPr>
          <c:invertIfNegative val="0"/>
          <c:val>
            <c:numRef>
              <c:f>'2024年学校自己評価集計'!$J$15</c:f>
              <c:numCache>
                <c:formatCode>0.0%</c:formatCode>
                <c:ptCount val="1"/>
                <c:pt idx="0">
                  <c:v>0</c:v>
                </c:pt>
              </c:numCache>
            </c:numRef>
          </c:val>
          <c:extLst>
            <c:ext xmlns:c16="http://schemas.microsoft.com/office/drawing/2014/chart" uri="{C3380CC4-5D6E-409C-BE32-E72D297353CC}">
              <c16:uniqueId val="{00000003-10BA-4DC8-BE4D-BBE130D7FC6A}"/>
            </c:ext>
          </c:extLst>
        </c:ser>
        <c:dLbls>
          <c:showLegendKey val="0"/>
          <c:showVal val="0"/>
          <c:showCatName val="0"/>
          <c:showSerName val="0"/>
          <c:showPercent val="0"/>
          <c:showBubbleSize val="0"/>
        </c:dLbls>
        <c:gapWidth val="79"/>
        <c:overlap val="100"/>
        <c:axId val="1381704063"/>
        <c:axId val="1"/>
      </c:barChart>
      <c:catAx>
        <c:axId val="1381704063"/>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4063"/>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'2024年学校自己評価集計'!$G$24</c:f>
              <c:numCache>
                <c:formatCode>0.0%</c:formatCode>
                <c:ptCount val="1"/>
                <c:pt idx="0">
                  <c:v>0.65</c:v>
                </c:pt>
              </c:numCache>
            </c:numRef>
          </c:val>
          <c:extLst>
            <c:ext xmlns:c16="http://schemas.microsoft.com/office/drawing/2014/chart" uri="{C3380CC4-5D6E-409C-BE32-E72D297353CC}">
              <c16:uniqueId val="{00000000-970C-47D8-BD9C-589356743CA8}"/>
            </c:ext>
          </c:extLst>
        </c:ser>
        <c:ser>
          <c:idx val="1"/>
          <c:order val="1"/>
          <c:spPr>
            <a:solidFill>
              <a:srgbClr val="00B050"/>
            </a:solidFill>
            <a:ln w="25400">
              <a:noFill/>
            </a:ln>
          </c:spPr>
          <c:invertIfNegative val="0"/>
          <c:val>
            <c:numRef>
              <c:f>'2024年学校自己評価集計'!$H$24</c:f>
              <c:numCache>
                <c:formatCode>0.0%</c:formatCode>
                <c:ptCount val="1"/>
                <c:pt idx="0">
                  <c:v>0.25</c:v>
                </c:pt>
              </c:numCache>
            </c:numRef>
          </c:val>
          <c:extLst>
            <c:ext xmlns:c16="http://schemas.microsoft.com/office/drawing/2014/chart" uri="{C3380CC4-5D6E-409C-BE32-E72D297353CC}">
              <c16:uniqueId val="{00000001-970C-47D8-BD9C-589356743CA8}"/>
            </c:ext>
          </c:extLst>
        </c:ser>
        <c:ser>
          <c:idx val="2"/>
          <c:order val="2"/>
          <c:spPr>
            <a:solidFill>
              <a:srgbClr val="FFC000"/>
            </a:solidFill>
            <a:ln w="25400">
              <a:noFill/>
            </a:ln>
          </c:spPr>
          <c:invertIfNegative val="0"/>
          <c:val>
            <c:numRef>
              <c:f>'2024年学校自己評価集計'!$I$24</c:f>
              <c:numCache>
                <c:formatCode>0.0%</c:formatCode>
                <c:ptCount val="1"/>
                <c:pt idx="0">
                  <c:v>0.05</c:v>
                </c:pt>
              </c:numCache>
            </c:numRef>
          </c:val>
          <c:extLst>
            <c:ext xmlns:c16="http://schemas.microsoft.com/office/drawing/2014/chart" uri="{C3380CC4-5D6E-409C-BE32-E72D297353CC}">
              <c16:uniqueId val="{00000002-970C-47D8-BD9C-589356743CA8}"/>
            </c:ext>
          </c:extLst>
        </c:ser>
        <c:ser>
          <c:idx val="3"/>
          <c:order val="3"/>
          <c:spPr>
            <a:solidFill>
              <a:srgbClr val="FF0000"/>
            </a:solidFill>
            <a:ln w="25400">
              <a:noFill/>
            </a:ln>
          </c:spPr>
          <c:invertIfNegative val="0"/>
          <c:val>
            <c:numRef>
              <c:f>'2024年学校自己評価集計'!$J$24</c:f>
              <c:numCache>
                <c:formatCode>0.0%</c:formatCode>
                <c:ptCount val="1"/>
                <c:pt idx="0">
                  <c:v>0.05</c:v>
                </c:pt>
              </c:numCache>
            </c:numRef>
          </c:val>
          <c:extLst>
            <c:ext xmlns:c16="http://schemas.microsoft.com/office/drawing/2014/chart" uri="{C3380CC4-5D6E-409C-BE32-E72D297353CC}">
              <c16:uniqueId val="{00000003-970C-47D8-BD9C-589356743CA8}"/>
            </c:ext>
          </c:extLst>
        </c:ser>
        <c:dLbls>
          <c:showLegendKey val="0"/>
          <c:showVal val="0"/>
          <c:showCatName val="0"/>
          <c:showSerName val="0"/>
          <c:showPercent val="0"/>
          <c:showBubbleSize val="0"/>
        </c:dLbls>
        <c:gapWidth val="79"/>
        <c:overlap val="100"/>
        <c:axId val="1381711135"/>
        <c:axId val="1"/>
      </c:barChart>
      <c:catAx>
        <c:axId val="138171113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113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'2024年学校自己評価集計'!$G$27</c:f>
              <c:numCache>
                <c:formatCode>0.0%</c:formatCode>
                <c:ptCount val="1"/>
                <c:pt idx="0">
                  <c:v>0.7</c:v>
                </c:pt>
              </c:numCache>
            </c:numRef>
          </c:val>
          <c:extLst>
            <c:ext xmlns:c16="http://schemas.microsoft.com/office/drawing/2014/chart" uri="{C3380CC4-5D6E-409C-BE32-E72D297353CC}">
              <c16:uniqueId val="{00000000-EC94-467B-A48C-F19FD4808A15}"/>
            </c:ext>
          </c:extLst>
        </c:ser>
        <c:ser>
          <c:idx val="1"/>
          <c:order val="1"/>
          <c:spPr>
            <a:solidFill>
              <a:srgbClr val="00B050"/>
            </a:solidFill>
            <a:ln w="25400">
              <a:noFill/>
            </a:ln>
          </c:spPr>
          <c:invertIfNegative val="0"/>
          <c:val>
            <c:numRef>
              <c:f>'2024年学校自己評価集計'!$H$27</c:f>
              <c:numCache>
                <c:formatCode>0.0%</c:formatCode>
                <c:ptCount val="1"/>
                <c:pt idx="0">
                  <c:v>0.3</c:v>
                </c:pt>
              </c:numCache>
            </c:numRef>
          </c:val>
          <c:extLst>
            <c:ext xmlns:c16="http://schemas.microsoft.com/office/drawing/2014/chart" uri="{C3380CC4-5D6E-409C-BE32-E72D297353CC}">
              <c16:uniqueId val="{00000001-EC94-467B-A48C-F19FD4808A15}"/>
            </c:ext>
          </c:extLst>
        </c:ser>
        <c:ser>
          <c:idx val="2"/>
          <c:order val="2"/>
          <c:spPr>
            <a:solidFill>
              <a:srgbClr val="FFC000"/>
            </a:solidFill>
            <a:ln w="25400">
              <a:noFill/>
            </a:ln>
          </c:spPr>
          <c:invertIfNegative val="0"/>
          <c:val>
            <c:numRef>
              <c:f>'2024年学校自己評価集計'!$I$27</c:f>
              <c:numCache>
                <c:formatCode>0.0%</c:formatCode>
                <c:ptCount val="1"/>
                <c:pt idx="0">
                  <c:v>0</c:v>
                </c:pt>
              </c:numCache>
            </c:numRef>
          </c:val>
          <c:extLst>
            <c:ext xmlns:c16="http://schemas.microsoft.com/office/drawing/2014/chart" uri="{C3380CC4-5D6E-409C-BE32-E72D297353CC}">
              <c16:uniqueId val="{00000002-EC94-467B-A48C-F19FD4808A15}"/>
            </c:ext>
          </c:extLst>
        </c:ser>
        <c:ser>
          <c:idx val="3"/>
          <c:order val="3"/>
          <c:spPr>
            <a:solidFill>
              <a:srgbClr val="FF0000"/>
            </a:solidFill>
            <a:ln w="25400">
              <a:noFill/>
            </a:ln>
          </c:spPr>
          <c:invertIfNegative val="0"/>
          <c:val>
            <c:numRef>
              <c:f>'2024年学校自己評価集計'!$J$27</c:f>
              <c:numCache>
                <c:formatCode>0.0%</c:formatCode>
                <c:ptCount val="1"/>
                <c:pt idx="0">
                  <c:v>0</c:v>
                </c:pt>
              </c:numCache>
            </c:numRef>
          </c:val>
          <c:extLst>
            <c:ext xmlns:c16="http://schemas.microsoft.com/office/drawing/2014/chart" uri="{C3380CC4-5D6E-409C-BE32-E72D297353CC}">
              <c16:uniqueId val="{00000003-EC94-467B-A48C-F19FD4808A15}"/>
            </c:ext>
          </c:extLst>
        </c:ser>
        <c:dLbls>
          <c:showLegendKey val="0"/>
          <c:showVal val="0"/>
          <c:showCatName val="0"/>
          <c:showSerName val="0"/>
          <c:showPercent val="0"/>
          <c:showBubbleSize val="0"/>
        </c:dLbls>
        <c:gapWidth val="79"/>
        <c:overlap val="100"/>
        <c:axId val="1381704479"/>
        <c:axId val="1"/>
      </c:barChart>
      <c:catAx>
        <c:axId val="138170447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447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'2024年学校自己評価集計'!$G$30</c:f>
              <c:numCache>
                <c:formatCode>0.0%</c:formatCode>
                <c:ptCount val="1"/>
                <c:pt idx="0">
                  <c:v>0.6</c:v>
                </c:pt>
              </c:numCache>
            </c:numRef>
          </c:val>
          <c:extLst>
            <c:ext xmlns:c16="http://schemas.microsoft.com/office/drawing/2014/chart" uri="{C3380CC4-5D6E-409C-BE32-E72D297353CC}">
              <c16:uniqueId val="{00000000-59C4-4A05-BB4E-99B5D3431A5C}"/>
            </c:ext>
          </c:extLst>
        </c:ser>
        <c:ser>
          <c:idx val="1"/>
          <c:order val="1"/>
          <c:spPr>
            <a:solidFill>
              <a:srgbClr val="00B050"/>
            </a:solidFill>
            <a:ln w="25400">
              <a:noFill/>
            </a:ln>
          </c:spPr>
          <c:invertIfNegative val="0"/>
          <c:val>
            <c:numRef>
              <c:f>'2024年学校自己評価集計'!$H$30</c:f>
              <c:numCache>
                <c:formatCode>0.0%</c:formatCode>
                <c:ptCount val="1"/>
                <c:pt idx="0">
                  <c:v>0.35</c:v>
                </c:pt>
              </c:numCache>
            </c:numRef>
          </c:val>
          <c:extLst>
            <c:ext xmlns:c16="http://schemas.microsoft.com/office/drawing/2014/chart" uri="{C3380CC4-5D6E-409C-BE32-E72D297353CC}">
              <c16:uniqueId val="{00000001-59C4-4A05-BB4E-99B5D3431A5C}"/>
            </c:ext>
          </c:extLst>
        </c:ser>
        <c:ser>
          <c:idx val="2"/>
          <c:order val="2"/>
          <c:spPr>
            <a:solidFill>
              <a:srgbClr val="FFC000"/>
            </a:solidFill>
            <a:ln w="25400">
              <a:noFill/>
            </a:ln>
          </c:spPr>
          <c:invertIfNegative val="0"/>
          <c:val>
            <c:numRef>
              <c:f>'2024年学校自己評価集計'!$I$30</c:f>
              <c:numCache>
                <c:formatCode>0.0%</c:formatCode>
                <c:ptCount val="1"/>
                <c:pt idx="0">
                  <c:v>0.05</c:v>
                </c:pt>
              </c:numCache>
            </c:numRef>
          </c:val>
          <c:extLst>
            <c:ext xmlns:c16="http://schemas.microsoft.com/office/drawing/2014/chart" uri="{C3380CC4-5D6E-409C-BE32-E72D297353CC}">
              <c16:uniqueId val="{00000002-59C4-4A05-BB4E-99B5D3431A5C}"/>
            </c:ext>
          </c:extLst>
        </c:ser>
        <c:ser>
          <c:idx val="3"/>
          <c:order val="3"/>
          <c:spPr>
            <a:solidFill>
              <a:srgbClr val="FF0000"/>
            </a:solidFill>
            <a:ln w="25400">
              <a:noFill/>
            </a:ln>
          </c:spPr>
          <c:invertIfNegative val="0"/>
          <c:val>
            <c:numRef>
              <c:f>'2024年学校自己評価集計'!$J$30</c:f>
              <c:numCache>
                <c:formatCode>0.0%</c:formatCode>
                <c:ptCount val="1"/>
                <c:pt idx="0">
                  <c:v>0</c:v>
                </c:pt>
              </c:numCache>
            </c:numRef>
          </c:val>
          <c:extLst>
            <c:ext xmlns:c16="http://schemas.microsoft.com/office/drawing/2014/chart" uri="{C3380CC4-5D6E-409C-BE32-E72D297353CC}">
              <c16:uniqueId val="{00000003-59C4-4A05-BB4E-99B5D3431A5C}"/>
            </c:ext>
          </c:extLst>
        </c:ser>
        <c:dLbls>
          <c:showLegendKey val="0"/>
          <c:showVal val="0"/>
          <c:showCatName val="0"/>
          <c:showSerName val="0"/>
          <c:showPercent val="0"/>
          <c:showBubbleSize val="0"/>
        </c:dLbls>
        <c:gapWidth val="79"/>
        <c:overlap val="100"/>
        <c:axId val="1381715711"/>
        <c:axId val="1"/>
      </c:barChart>
      <c:catAx>
        <c:axId val="1381715711"/>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5711"/>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'2024年学校自己評価集計'!$G$33</c:f>
              <c:numCache>
                <c:formatCode>0.0%</c:formatCode>
                <c:ptCount val="1"/>
                <c:pt idx="0">
                  <c:v>0.05</c:v>
                </c:pt>
              </c:numCache>
            </c:numRef>
          </c:val>
          <c:extLst>
            <c:ext xmlns:c16="http://schemas.microsoft.com/office/drawing/2014/chart" uri="{C3380CC4-5D6E-409C-BE32-E72D297353CC}">
              <c16:uniqueId val="{00000000-E335-40E0-B44E-E18119A47D92}"/>
            </c:ext>
          </c:extLst>
        </c:ser>
        <c:ser>
          <c:idx val="1"/>
          <c:order val="1"/>
          <c:spPr>
            <a:solidFill>
              <a:srgbClr val="00B050"/>
            </a:solidFill>
            <a:ln w="25400">
              <a:noFill/>
            </a:ln>
          </c:spPr>
          <c:invertIfNegative val="0"/>
          <c:val>
            <c:numRef>
              <c:f>'2024年学校自己評価集計'!$H$33</c:f>
              <c:numCache>
                <c:formatCode>0.0%</c:formatCode>
                <c:ptCount val="1"/>
                <c:pt idx="0">
                  <c:v>0.55000000000000004</c:v>
                </c:pt>
              </c:numCache>
            </c:numRef>
          </c:val>
          <c:extLst>
            <c:ext xmlns:c16="http://schemas.microsoft.com/office/drawing/2014/chart" uri="{C3380CC4-5D6E-409C-BE32-E72D297353CC}">
              <c16:uniqueId val="{00000001-E335-40E0-B44E-E18119A47D92}"/>
            </c:ext>
          </c:extLst>
        </c:ser>
        <c:ser>
          <c:idx val="2"/>
          <c:order val="2"/>
          <c:spPr>
            <a:solidFill>
              <a:srgbClr val="FFC000"/>
            </a:solidFill>
            <a:ln w="25400">
              <a:noFill/>
            </a:ln>
          </c:spPr>
          <c:invertIfNegative val="0"/>
          <c:val>
            <c:numRef>
              <c:f>'2024年学校自己評価集計'!$I$33</c:f>
              <c:numCache>
                <c:formatCode>0.0%</c:formatCode>
                <c:ptCount val="1"/>
                <c:pt idx="0">
                  <c:v>0.2</c:v>
                </c:pt>
              </c:numCache>
            </c:numRef>
          </c:val>
          <c:extLst>
            <c:ext xmlns:c16="http://schemas.microsoft.com/office/drawing/2014/chart" uri="{C3380CC4-5D6E-409C-BE32-E72D297353CC}">
              <c16:uniqueId val="{00000002-E335-40E0-B44E-E18119A47D92}"/>
            </c:ext>
          </c:extLst>
        </c:ser>
        <c:ser>
          <c:idx val="3"/>
          <c:order val="3"/>
          <c:spPr>
            <a:solidFill>
              <a:srgbClr val="FF0000"/>
            </a:solidFill>
            <a:ln w="25400">
              <a:noFill/>
            </a:ln>
          </c:spPr>
          <c:invertIfNegative val="0"/>
          <c:val>
            <c:numRef>
              <c:f>'2024年学校自己評価集計'!$J$33</c:f>
              <c:numCache>
                <c:formatCode>0.0%</c:formatCode>
                <c:ptCount val="1"/>
                <c:pt idx="0">
                  <c:v>0.2</c:v>
                </c:pt>
              </c:numCache>
            </c:numRef>
          </c:val>
          <c:extLst>
            <c:ext xmlns:c16="http://schemas.microsoft.com/office/drawing/2014/chart" uri="{C3380CC4-5D6E-409C-BE32-E72D297353CC}">
              <c16:uniqueId val="{00000003-E335-40E0-B44E-E18119A47D92}"/>
            </c:ext>
          </c:extLst>
        </c:ser>
        <c:dLbls>
          <c:showLegendKey val="0"/>
          <c:showVal val="0"/>
          <c:showCatName val="0"/>
          <c:showSerName val="0"/>
          <c:showPercent val="0"/>
          <c:showBubbleSize val="0"/>
        </c:dLbls>
        <c:gapWidth val="79"/>
        <c:overlap val="100"/>
        <c:axId val="1381703647"/>
        <c:axId val="1"/>
      </c:barChart>
      <c:catAx>
        <c:axId val="138170364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364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'2024年学校自己評価集計'!$G$36</c:f>
              <c:numCache>
                <c:formatCode>0.0%</c:formatCode>
                <c:ptCount val="1"/>
                <c:pt idx="0">
                  <c:v>0.75</c:v>
                </c:pt>
              </c:numCache>
            </c:numRef>
          </c:val>
          <c:extLst>
            <c:ext xmlns:c16="http://schemas.microsoft.com/office/drawing/2014/chart" uri="{C3380CC4-5D6E-409C-BE32-E72D297353CC}">
              <c16:uniqueId val="{00000000-BC55-4E3F-B556-60EEFBD1F2A4}"/>
            </c:ext>
          </c:extLst>
        </c:ser>
        <c:ser>
          <c:idx val="1"/>
          <c:order val="1"/>
          <c:spPr>
            <a:solidFill>
              <a:srgbClr val="00B050"/>
            </a:solidFill>
            <a:ln w="25400">
              <a:noFill/>
            </a:ln>
          </c:spPr>
          <c:invertIfNegative val="0"/>
          <c:val>
            <c:numRef>
              <c:f>'2024年学校自己評価集計'!$H$36</c:f>
              <c:numCache>
                <c:formatCode>0.0%</c:formatCode>
                <c:ptCount val="1"/>
                <c:pt idx="0">
                  <c:v>0.25</c:v>
                </c:pt>
              </c:numCache>
            </c:numRef>
          </c:val>
          <c:extLst>
            <c:ext xmlns:c16="http://schemas.microsoft.com/office/drawing/2014/chart" uri="{C3380CC4-5D6E-409C-BE32-E72D297353CC}">
              <c16:uniqueId val="{00000001-BC55-4E3F-B556-60EEFBD1F2A4}"/>
            </c:ext>
          </c:extLst>
        </c:ser>
        <c:ser>
          <c:idx val="2"/>
          <c:order val="2"/>
          <c:spPr>
            <a:solidFill>
              <a:srgbClr val="FFC000"/>
            </a:solidFill>
            <a:ln w="25400">
              <a:noFill/>
            </a:ln>
          </c:spPr>
          <c:invertIfNegative val="0"/>
          <c:val>
            <c:numRef>
              <c:f>'2024年学校自己評価集計'!$I$36</c:f>
              <c:numCache>
                <c:formatCode>0.0%</c:formatCode>
                <c:ptCount val="1"/>
                <c:pt idx="0">
                  <c:v>0</c:v>
                </c:pt>
              </c:numCache>
            </c:numRef>
          </c:val>
          <c:extLst>
            <c:ext xmlns:c16="http://schemas.microsoft.com/office/drawing/2014/chart" uri="{C3380CC4-5D6E-409C-BE32-E72D297353CC}">
              <c16:uniqueId val="{00000002-BC55-4E3F-B556-60EEFBD1F2A4}"/>
            </c:ext>
          </c:extLst>
        </c:ser>
        <c:ser>
          <c:idx val="3"/>
          <c:order val="3"/>
          <c:spPr>
            <a:solidFill>
              <a:srgbClr val="FF0000"/>
            </a:solidFill>
            <a:ln w="25400">
              <a:noFill/>
            </a:ln>
          </c:spPr>
          <c:invertIfNegative val="0"/>
          <c:val>
            <c:numRef>
              <c:f>'2024年学校自己評価集計'!$J$36</c:f>
              <c:numCache>
                <c:formatCode>0.0%</c:formatCode>
                <c:ptCount val="1"/>
                <c:pt idx="0">
                  <c:v>0</c:v>
                </c:pt>
              </c:numCache>
            </c:numRef>
          </c:val>
          <c:extLst>
            <c:ext xmlns:c16="http://schemas.microsoft.com/office/drawing/2014/chart" uri="{C3380CC4-5D6E-409C-BE32-E72D297353CC}">
              <c16:uniqueId val="{00000003-BC55-4E3F-B556-60EEFBD1F2A4}"/>
            </c:ext>
          </c:extLst>
        </c:ser>
        <c:dLbls>
          <c:showLegendKey val="0"/>
          <c:showVal val="0"/>
          <c:showCatName val="0"/>
          <c:showSerName val="0"/>
          <c:showPercent val="0"/>
          <c:showBubbleSize val="0"/>
        </c:dLbls>
        <c:gapWidth val="79"/>
        <c:overlap val="100"/>
        <c:axId val="1381706559"/>
        <c:axId val="1"/>
      </c:barChart>
      <c:catAx>
        <c:axId val="138170655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655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'2024年学校自己評価集計'!$G$39</c:f>
              <c:numCache>
                <c:formatCode>0.0%</c:formatCode>
                <c:ptCount val="1"/>
                <c:pt idx="0">
                  <c:v>0.7</c:v>
                </c:pt>
              </c:numCache>
            </c:numRef>
          </c:val>
          <c:extLst>
            <c:ext xmlns:c16="http://schemas.microsoft.com/office/drawing/2014/chart" uri="{C3380CC4-5D6E-409C-BE32-E72D297353CC}">
              <c16:uniqueId val="{00000000-3F71-4D8E-8A2F-5087F10A1ADA}"/>
            </c:ext>
          </c:extLst>
        </c:ser>
        <c:ser>
          <c:idx val="1"/>
          <c:order val="1"/>
          <c:spPr>
            <a:solidFill>
              <a:srgbClr val="00B050"/>
            </a:solidFill>
            <a:ln w="25400">
              <a:noFill/>
            </a:ln>
          </c:spPr>
          <c:invertIfNegative val="0"/>
          <c:val>
            <c:numRef>
              <c:f>'2024年学校自己評価集計'!$H$39</c:f>
              <c:numCache>
                <c:formatCode>0.0%</c:formatCode>
                <c:ptCount val="1"/>
                <c:pt idx="0">
                  <c:v>0.3</c:v>
                </c:pt>
              </c:numCache>
            </c:numRef>
          </c:val>
          <c:extLst>
            <c:ext xmlns:c16="http://schemas.microsoft.com/office/drawing/2014/chart" uri="{C3380CC4-5D6E-409C-BE32-E72D297353CC}">
              <c16:uniqueId val="{00000001-3F71-4D8E-8A2F-5087F10A1ADA}"/>
            </c:ext>
          </c:extLst>
        </c:ser>
        <c:ser>
          <c:idx val="2"/>
          <c:order val="2"/>
          <c:spPr>
            <a:solidFill>
              <a:srgbClr val="FFC000"/>
            </a:solidFill>
            <a:ln w="25400">
              <a:noFill/>
            </a:ln>
          </c:spPr>
          <c:invertIfNegative val="0"/>
          <c:val>
            <c:numRef>
              <c:f>'2024年学校自己評価集計'!$I$39</c:f>
              <c:numCache>
                <c:formatCode>0.0%</c:formatCode>
                <c:ptCount val="1"/>
                <c:pt idx="0">
                  <c:v>0</c:v>
                </c:pt>
              </c:numCache>
            </c:numRef>
          </c:val>
          <c:extLst>
            <c:ext xmlns:c16="http://schemas.microsoft.com/office/drawing/2014/chart" uri="{C3380CC4-5D6E-409C-BE32-E72D297353CC}">
              <c16:uniqueId val="{00000002-3F71-4D8E-8A2F-5087F10A1ADA}"/>
            </c:ext>
          </c:extLst>
        </c:ser>
        <c:ser>
          <c:idx val="3"/>
          <c:order val="3"/>
          <c:spPr>
            <a:solidFill>
              <a:srgbClr val="FF0000"/>
            </a:solidFill>
            <a:ln w="25400">
              <a:noFill/>
            </a:ln>
          </c:spPr>
          <c:invertIfNegative val="0"/>
          <c:val>
            <c:numRef>
              <c:f>'2024年学校自己評価集計'!$J$39</c:f>
              <c:numCache>
                <c:formatCode>0.0%</c:formatCode>
                <c:ptCount val="1"/>
                <c:pt idx="0">
                  <c:v>0</c:v>
                </c:pt>
              </c:numCache>
            </c:numRef>
          </c:val>
          <c:extLst>
            <c:ext xmlns:c16="http://schemas.microsoft.com/office/drawing/2014/chart" uri="{C3380CC4-5D6E-409C-BE32-E72D297353CC}">
              <c16:uniqueId val="{00000003-3F71-4D8E-8A2F-5087F10A1ADA}"/>
            </c:ext>
          </c:extLst>
        </c:ser>
        <c:dLbls>
          <c:showLegendKey val="0"/>
          <c:showVal val="0"/>
          <c:showCatName val="0"/>
          <c:showSerName val="0"/>
          <c:showPercent val="0"/>
          <c:showBubbleSize val="0"/>
        </c:dLbls>
        <c:gapWidth val="79"/>
        <c:overlap val="100"/>
        <c:axId val="1381712799"/>
        <c:axId val="1"/>
      </c:barChart>
      <c:catAx>
        <c:axId val="138171279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279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'2024年学校自己評価集計'!$G$42</c:f>
              <c:numCache>
                <c:formatCode>0.0%</c:formatCode>
                <c:ptCount val="1"/>
                <c:pt idx="0">
                  <c:v>0.55000000000000004</c:v>
                </c:pt>
              </c:numCache>
            </c:numRef>
          </c:val>
          <c:extLst>
            <c:ext xmlns:c16="http://schemas.microsoft.com/office/drawing/2014/chart" uri="{C3380CC4-5D6E-409C-BE32-E72D297353CC}">
              <c16:uniqueId val="{00000000-21FD-433A-BEBD-D456F5D8AA2A}"/>
            </c:ext>
          </c:extLst>
        </c:ser>
        <c:ser>
          <c:idx val="1"/>
          <c:order val="1"/>
          <c:spPr>
            <a:solidFill>
              <a:srgbClr val="00B050"/>
            </a:solidFill>
            <a:ln w="25400">
              <a:noFill/>
            </a:ln>
          </c:spPr>
          <c:invertIfNegative val="0"/>
          <c:val>
            <c:numRef>
              <c:f>'2024年学校自己評価集計'!$H$42</c:f>
              <c:numCache>
                <c:formatCode>0.0%</c:formatCode>
                <c:ptCount val="1"/>
                <c:pt idx="0">
                  <c:v>0.45</c:v>
                </c:pt>
              </c:numCache>
            </c:numRef>
          </c:val>
          <c:extLst>
            <c:ext xmlns:c16="http://schemas.microsoft.com/office/drawing/2014/chart" uri="{C3380CC4-5D6E-409C-BE32-E72D297353CC}">
              <c16:uniqueId val="{00000001-21FD-433A-BEBD-D456F5D8AA2A}"/>
            </c:ext>
          </c:extLst>
        </c:ser>
        <c:ser>
          <c:idx val="2"/>
          <c:order val="2"/>
          <c:spPr>
            <a:solidFill>
              <a:srgbClr val="FFC000"/>
            </a:solidFill>
            <a:ln w="25400">
              <a:noFill/>
            </a:ln>
          </c:spPr>
          <c:invertIfNegative val="0"/>
          <c:val>
            <c:numRef>
              <c:f>'2024年学校自己評価集計'!$I$42</c:f>
              <c:numCache>
                <c:formatCode>0.0%</c:formatCode>
                <c:ptCount val="1"/>
                <c:pt idx="0">
                  <c:v>0</c:v>
                </c:pt>
              </c:numCache>
            </c:numRef>
          </c:val>
          <c:extLst>
            <c:ext xmlns:c16="http://schemas.microsoft.com/office/drawing/2014/chart" uri="{C3380CC4-5D6E-409C-BE32-E72D297353CC}">
              <c16:uniqueId val="{00000002-21FD-433A-BEBD-D456F5D8AA2A}"/>
            </c:ext>
          </c:extLst>
        </c:ser>
        <c:ser>
          <c:idx val="3"/>
          <c:order val="3"/>
          <c:spPr>
            <a:solidFill>
              <a:srgbClr val="FF0000"/>
            </a:solidFill>
            <a:ln w="25400">
              <a:noFill/>
            </a:ln>
          </c:spPr>
          <c:invertIfNegative val="0"/>
          <c:val>
            <c:numRef>
              <c:f>'2024年学校自己評価集計'!$J$42</c:f>
              <c:numCache>
                <c:formatCode>0.0%</c:formatCode>
                <c:ptCount val="1"/>
                <c:pt idx="0">
                  <c:v>0</c:v>
                </c:pt>
              </c:numCache>
            </c:numRef>
          </c:val>
          <c:extLst>
            <c:ext xmlns:c16="http://schemas.microsoft.com/office/drawing/2014/chart" uri="{C3380CC4-5D6E-409C-BE32-E72D297353CC}">
              <c16:uniqueId val="{00000003-21FD-433A-BEBD-D456F5D8AA2A}"/>
            </c:ext>
          </c:extLst>
        </c:ser>
        <c:dLbls>
          <c:showLegendKey val="0"/>
          <c:showVal val="0"/>
          <c:showCatName val="0"/>
          <c:showSerName val="0"/>
          <c:showPercent val="0"/>
          <c:showBubbleSize val="0"/>
        </c:dLbls>
        <c:gapWidth val="79"/>
        <c:overlap val="100"/>
        <c:axId val="1381713215"/>
        <c:axId val="1"/>
      </c:barChart>
      <c:catAx>
        <c:axId val="138171321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321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'2024年学校自己評価集計'!$G$45</c:f>
              <c:numCache>
                <c:formatCode>0.0%</c:formatCode>
                <c:ptCount val="1"/>
                <c:pt idx="0">
                  <c:v>0.8</c:v>
                </c:pt>
              </c:numCache>
            </c:numRef>
          </c:val>
          <c:extLst>
            <c:ext xmlns:c16="http://schemas.microsoft.com/office/drawing/2014/chart" uri="{C3380CC4-5D6E-409C-BE32-E72D297353CC}">
              <c16:uniqueId val="{00000000-6908-4686-A846-28941572F5DC}"/>
            </c:ext>
          </c:extLst>
        </c:ser>
        <c:ser>
          <c:idx val="1"/>
          <c:order val="1"/>
          <c:spPr>
            <a:solidFill>
              <a:srgbClr val="00B050"/>
            </a:solidFill>
            <a:ln w="25400">
              <a:noFill/>
            </a:ln>
          </c:spPr>
          <c:invertIfNegative val="0"/>
          <c:val>
            <c:numRef>
              <c:f>'2024年学校自己評価集計'!$H$45</c:f>
              <c:numCache>
                <c:formatCode>0.0%</c:formatCode>
                <c:ptCount val="1"/>
                <c:pt idx="0">
                  <c:v>0.2</c:v>
                </c:pt>
              </c:numCache>
            </c:numRef>
          </c:val>
          <c:extLst>
            <c:ext xmlns:c16="http://schemas.microsoft.com/office/drawing/2014/chart" uri="{C3380CC4-5D6E-409C-BE32-E72D297353CC}">
              <c16:uniqueId val="{00000001-6908-4686-A846-28941572F5DC}"/>
            </c:ext>
          </c:extLst>
        </c:ser>
        <c:ser>
          <c:idx val="2"/>
          <c:order val="2"/>
          <c:spPr>
            <a:solidFill>
              <a:srgbClr val="FFC000"/>
            </a:solidFill>
            <a:ln w="25400">
              <a:noFill/>
            </a:ln>
          </c:spPr>
          <c:invertIfNegative val="0"/>
          <c:val>
            <c:numRef>
              <c:f>'2024年学校自己評価集計'!$I$45</c:f>
              <c:numCache>
                <c:formatCode>0.0%</c:formatCode>
                <c:ptCount val="1"/>
                <c:pt idx="0">
                  <c:v>0</c:v>
                </c:pt>
              </c:numCache>
            </c:numRef>
          </c:val>
          <c:extLst>
            <c:ext xmlns:c16="http://schemas.microsoft.com/office/drawing/2014/chart" uri="{C3380CC4-5D6E-409C-BE32-E72D297353CC}">
              <c16:uniqueId val="{00000002-6908-4686-A846-28941572F5DC}"/>
            </c:ext>
          </c:extLst>
        </c:ser>
        <c:ser>
          <c:idx val="3"/>
          <c:order val="3"/>
          <c:spPr>
            <a:solidFill>
              <a:srgbClr val="FF0000"/>
            </a:solidFill>
            <a:ln w="25400">
              <a:noFill/>
            </a:ln>
          </c:spPr>
          <c:invertIfNegative val="0"/>
          <c:val>
            <c:numRef>
              <c:f>'2024年学校自己評価集計'!$J$45</c:f>
              <c:numCache>
                <c:formatCode>0.0%</c:formatCode>
                <c:ptCount val="1"/>
                <c:pt idx="0">
                  <c:v>0</c:v>
                </c:pt>
              </c:numCache>
            </c:numRef>
          </c:val>
          <c:extLst>
            <c:ext xmlns:c16="http://schemas.microsoft.com/office/drawing/2014/chart" uri="{C3380CC4-5D6E-409C-BE32-E72D297353CC}">
              <c16:uniqueId val="{00000003-6908-4686-A846-28941572F5DC}"/>
            </c:ext>
          </c:extLst>
        </c:ser>
        <c:dLbls>
          <c:showLegendKey val="0"/>
          <c:showVal val="0"/>
          <c:showCatName val="0"/>
          <c:showSerName val="0"/>
          <c:showPercent val="0"/>
          <c:showBubbleSize val="0"/>
        </c:dLbls>
        <c:gapWidth val="79"/>
        <c:overlap val="100"/>
        <c:axId val="1381717375"/>
        <c:axId val="1"/>
      </c:barChart>
      <c:catAx>
        <c:axId val="138171737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737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'2024年自己評価集計'!$G$9</c:f>
              <c:numCache>
                <c:formatCode>0.0%</c:formatCode>
                <c:ptCount val="1"/>
                <c:pt idx="0">
                  <c:v>0.6</c:v>
                </c:pt>
              </c:numCache>
            </c:numRef>
          </c:val>
          <c:extLst>
            <c:ext xmlns:c16="http://schemas.microsoft.com/office/drawing/2014/chart" uri="{C3380CC4-5D6E-409C-BE32-E72D297353CC}">
              <c16:uniqueId val="{00000000-0D96-4837-826F-0B57B2CF4B27}"/>
            </c:ext>
          </c:extLst>
        </c:ser>
        <c:ser>
          <c:idx val="1"/>
          <c:order val="1"/>
          <c:spPr>
            <a:solidFill>
              <a:srgbClr val="00B050"/>
            </a:solidFill>
            <a:ln w="25400">
              <a:noFill/>
            </a:ln>
          </c:spPr>
          <c:invertIfNegative val="0"/>
          <c:val>
            <c:numRef>
              <c:f>'2024年自己評価集計'!$H$9</c:f>
              <c:numCache>
                <c:formatCode>0.0%</c:formatCode>
                <c:ptCount val="1"/>
                <c:pt idx="0">
                  <c:v>0.4</c:v>
                </c:pt>
              </c:numCache>
            </c:numRef>
          </c:val>
          <c:extLst>
            <c:ext xmlns:c16="http://schemas.microsoft.com/office/drawing/2014/chart" uri="{C3380CC4-5D6E-409C-BE32-E72D297353CC}">
              <c16:uniqueId val="{00000001-0D96-4837-826F-0B57B2CF4B27}"/>
            </c:ext>
          </c:extLst>
        </c:ser>
        <c:ser>
          <c:idx val="2"/>
          <c:order val="2"/>
          <c:spPr>
            <a:solidFill>
              <a:srgbClr val="FFC000"/>
            </a:solidFill>
            <a:ln w="25400">
              <a:noFill/>
            </a:ln>
          </c:spPr>
          <c:invertIfNegative val="0"/>
          <c:val>
            <c:numRef>
              <c:f>'2024年自己評価集計'!$I$9</c:f>
              <c:numCache>
                <c:formatCode>0.0%</c:formatCode>
                <c:ptCount val="1"/>
                <c:pt idx="0">
                  <c:v>0</c:v>
                </c:pt>
              </c:numCache>
            </c:numRef>
          </c:val>
          <c:extLst>
            <c:ext xmlns:c16="http://schemas.microsoft.com/office/drawing/2014/chart" uri="{C3380CC4-5D6E-409C-BE32-E72D297353CC}">
              <c16:uniqueId val="{00000002-0D96-4837-826F-0B57B2CF4B27}"/>
            </c:ext>
          </c:extLst>
        </c:ser>
        <c:ser>
          <c:idx val="3"/>
          <c:order val="3"/>
          <c:spPr>
            <a:solidFill>
              <a:srgbClr val="FF0000"/>
            </a:solidFill>
            <a:ln w="25400">
              <a:noFill/>
            </a:ln>
          </c:spPr>
          <c:invertIfNegative val="0"/>
          <c:val>
            <c:numRef>
              <c:f>'2024年自己評価集計'!$J$9</c:f>
              <c:numCache>
                <c:formatCode>0.0%</c:formatCode>
                <c:ptCount val="1"/>
                <c:pt idx="0">
                  <c:v>0</c:v>
                </c:pt>
              </c:numCache>
            </c:numRef>
          </c:val>
          <c:extLst>
            <c:ext xmlns:c16="http://schemas.microsoft.com/office/drawing/2014/chart" uri="{C3380CC4-5D6E-409C-BE32-E72D297353CC}">
              <c16:uniqueId val="{00000003-0D96-4837-826F-0B57B2CF4B27}"/>
            </c:ext>
          </c:extLst>
        </c:ser>
        <c:dLbls>
          <c:showLegendKey val="0"/>
          <c:showVal val="0"/>
          <c:showCatName val="0"/>
          <c:showSerName val="0"/>
          <c:showPercent val="0"/>
          <c:showBubbleSize val="0"/>
        </c:dLbls>
        <c:gapWidth val="79"/>
        <c:overlap val="100"/>
        <c:axId val="1381701567"/>
        <c:axId val="1"/>
      </c:barChart>
      <c:catAx>
        <c:axId val="138170156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156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'2024年学校自己評価集計'!$G$48</c:f>
              <c:numCache>
                <c:formatCode>0.0%</c:formatCode>
                <c:ptCount val="1"/>
                <c:pt idx="0">
                  <c:v>0.35</c:v>
                </c:pt>
              </c:numCache>
            </c:numRef>
          </c:val>
          <c:extLst>
            <c:ext xmlns:c16="http://schemas.microsoft.com/office/drawing/2014/chart" uri="{C3380CC4-5D6E-409C-BE32-E72D297353CC}">
              <c16:uniqueId val="{00000000-A9E0-4AF0-9648-00F3BC6EFE1D}"/>
            </c:ext>
          </c:extLst>
        </c:ser>
        <c:ser>
          <c:idx val="1"/>
          <c:order val="1"/>
          <c:spPr>
            <a:solidFill>
              <a:srgbClr val="00B050"/>
            </a:solidFill>
            <a:ln w="25400">
              <a:noFill/>
            </a:ln>
          </c:spPr>
          <c:invertIfNegative val="0"/>
          <c:val>
            <c:numRef>
              <c:f>'2024年学校自己評価集計'!$H$48</c:f>
              <c:numCache>
                <c:formatCode>0.0%</c:formatCode>
                <c:ptCount val="1"/>
                <c:pt idx="0">
                  <c:v>0.65</c:v>
                </c:pt>
              </c:numCache>
            </c:numRef>
          </c:val>
          <c:extLst>
            <c:ext xmlns:c16="http://schemas.microsoft.com/office/drawing/2014/chart" uri="{C3380CC4-5D6E-409C-BE32-E72D297353CC}">
              <c16:uniqueId val="{00000001-A9E0-4AF0-9648-00F3BC6EFE1D}"/>
            </c:ext>
          </c:extLst>
        </c:ser>
        <c:ser>
          <c:idx val="2"/>
          <c:order val="2"/>
          <c:spPr>
            <a:solidFill>
              <a:srgbClr val="FFC000"/>
            </a:solidFill>
            <a:ln w="25400">
              <a:noFill/>
            </a:ln>
          </c:spPr>
          <c:invertIfNegative val="0"/>
          <c:val>
            <c:numRef>
              <c:f>'2024年学校自己評価集計'!$I$48</c:f>
              <c:numCache>
                <c:formatCode>0.0%</c:formatCode>
                <c:ptCount val="1"/>
                <c:pt idx="0">
                  <c:v>0</c:v>
                </c:pt>
              </c:numCache>
            </c:numRef>
          </c:val>
          <c:extLst>
            <c:ext xmlns:c16="http://schemas.microsoft.com/office/drawing/2014/chart" uri="{C3380CC4-5D6E-409C-BE32-E72D297353CC}">
              <c16:uniqueId val="{00000002-A9E0-4AF0-9648-00F3BC6EFE1D}"/>
            </c:ext>
          </c:extLst>
        </c:ser>
        <c:ser>
          <c:idx val="3"/>
          <c:order val="3"/>
          <c:spPr>
            <a:solidFill>
              <a:srgbClr val="FF0000"/>
            </a:solidFill>
            <a:ln w="25400">
              <a:noFill/>
            </a:ln>
          </c:spPr>
          <c:invertIfNegative val="0"/>
          <c:val>
            <c:numRef>
              <c:f>'2024年学校自己評価集計'!$J$48</c:f>
              <c:numCache>
                <c:formatCode>0.0%</c:formatCode>
                <c:ptCount val="1"/>
                <c:pt idx="0">
                  <c:v>0</c:v>
                </c:pt>
              </c:numCache>
            </c:numRef>
          </c:val>
          <c:extLst>
            <c:ext xmlns:c16="http://schemas.microsoft.com/office/drawing/2014/chart" uri="{C3380CC4-5D6E-409C-BE32-E72D297353CC}">
              <c16:uniqueId val="{00000003-A9E0-4AF0-9648-00F3BC6EFE1D}"/>
            </c:ext>
          </c:extLst>
        </c:ser>
        <c:dLbls>
          <c:showLegendKey val="0"/>
          <c:showVal val="0"/>
          <c:showCatName val="0"/>
          <c:showSerName val="0"/>
          <c:showPercent val="0"/>
          <c:showBubbleSize val="0"/>
        </c:dLbls>
        <c:gapWidth val="79"/>
        <c:overlap val="100"/>
        <c:axId val="1384198447"/>
        <c:axId val="1"/>
      </c:barChart>
      <c:catAx>
        <c:axId val="138419844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844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'2024年学校自己評価集計'!$G$51</c:f>
              <c:numCache>
                <c:formatCode>0.0%</c:formatCode>
                <c:ptCount val="1"/>
                <c:pt idx="0">
                  <c:v>0.75</c:v>
                </c:pt>
              </c:numCache>
            </c:numRef>
          </c:val>
          <c:extLst>
            <c:ext xmlns:c16="http://schemas.microsoft.com/office/drawing/2014/chart" uri="{C3380CC4-5D6E-409C-BE32-E72D297353CC}">
              <c16:uniqueId val="{00000000-78A2-4623-B8F8-791B7AA97E0B}"/>
            </c:ext>
          </c:extLst>
        </c:ser>
        <c:ser>
          <c:idx val="1"/>
          <c:order val="1"/>
          <c:spPr>
            <a:solidFill>
              <a:srgbClr val="00B050"/>
            </a:solidFill>
            <a:ln w="25400">
              <a:noFill/>
            </a:ln>
          </c:spPr>
          <c:invertIfNegative val="0"/>
          <c:val>
            <c:numRef>
              <c:f>'2024年学校自己評価集計'!$H$51</c:f>
              <c:numCache>
                <c:formatCode>0.0%</c:formatCode>
                <c:ptCount val="1"/>
                <c:pt idx="0">
                  <c:v>0.25</c:v>
                </c:pt>
              </c:numCache>
            </c:numRef>
          </c:val>
          <c:extLst>
            <c:ext xmlns:c16="http://schemas.microsoft.com/office/drawing/2014/chart" uri="{C3380CC4-5D6E-409C-BE32-E72D297353CC}">
              <c16:uniqueId val="{00000001-78A2-4623-B8F8-791B7AA97E0B}"/>
            </c:ext>
          </c:extLst>
        </c:ser>
        <c:ser>
          <c:idx val="2"/>
          <c:order val="2"/>
          <c:spPr>
            <a:solidFill>
              <a:srgbClr val="FFC000"/>
            </a:solidFill>
            <a:ln w="25400">
              <a:noFill/>
            </a:ln>
          </c:spPr>
          <c:invertIfNegative val="0"/>
          <c:val>
            <c:numRef>
              <c:f>'2024年学校自己評価集計'!$I$51</c:f>
              <c:numCache>
                <c:formatCode>0.0%</c:formatCode>
                <c:ptCount val="1"/>
                <c:pt idx="0">
                  <c:v>0</c:v>
                </c:pt>
              </c:numCache>
            </c:numRef>
          </c:val>
          <c:extLst>
            <c:ext xmlns:c16="http://schemas.microsoft.com/office/drawing/2014/chart" uri="{C3380CC4-5D6E-409C-BE32-E72D297353CC}">
              <c16:uniqueId val="{00000002-78A2-4623-B8F8-791B7AA97E0B}"/>
            </c:ext>
          </c:extLst>
        </c:ser>
        <c:ser>
          <c:idx val="3"/>
          <c:order val="3"/>
          <c:spPr>
            <a:solidFill>
              <a:srgbClr val="FF0000"/>
            </a:solidFill>
            <a:ln w="25400">
              <a:noFill/>
            </a:ln>
          </c:spPr>
          <c:invertIfNegative val="0"/>
          <c:val>
            <c:numRef>
              <c:f>'2024年学校自己評価集計'!$J$51</c:f>
              <c:numCache>
                <c:formatCode>0.0%</c:formatCode>
                <c:ptCount val="1"/>
                <c:pt idx="0">
                  <c:v>0</c:v>
                </c:pt>
              </c:numCache>
            </c:numRef>
          </c:val>
          <c:extLst>
            <c:ext xmlns:c16="http://schemas.microsoft.com/office/drawing/2014/chart" uri="{C3380CC4-5D6E-409C-BE32-E72D297353CC}">
              <c16:uniqueId val="{00000003-78A2-4623-B8F8-791B7AA97E0B}"/>
            </c:ext>
          </c:extLst>
        </c:ser>
        <c:dLbls>
          <c:showLegendKey val="0"/>
          <c:showVal val="0"/>
          <c:showCatName val="0"/>
          <c:showSerName val="0"/>
          <c:showPercent val="0"/>
          <c:showBubbleSize val="0"/>
        </c:dLbls>
        <c:gapWidth val="79"/>
        <c:overlap val="100"/>
        <c:axId val="1384203855"/>
        <c:axId val="1"/>
      </c:barChart>
      <c:catAx>
        <c:axId val="138420385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20385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'2024年学校自己評価集計'!$G$57</c:f>
              <c:numCache>
                <c:formatCode>0.0%</c:formatCode>
                <c:ptCount val="1"/>
                <c:pt idx="0">
                  <c:v>0.5</c:v>
                </c:pt>
              </c:numCache>
            </c:numRef>
          </c:val>
          <c:extLst>
            <c:ext xmlns:c16="http://schemas.microsoft.com/office/drawing/2014/chart" uri="{C3380CC4-5D6E-409C-BE32-E72D297353CC}">
              <c16:uniqueId val="{00000000-10C2-4557-9F8E-E9EBEE668C99}"/>
            </c:ext>
          </c:extLst>
        </c:ser>
        <c:ser>
          <c:idx val="1"/>
          <c:order val="1"/>
          <c:spPr>
            <a:solidFill>
              <a:srgbClr val="00B050"/>
            </a:solidFill>
            <a:ln w="25400">
              <a:noFill/>
            </a:ln>
          </c:spPr>
          <c:invertIfNegative val="0"/>
          <c:val>
            <c:numRef>
              <c:f>'2024年学校自己評価集計'!$H$57</c:f>
              <c:numCache>
                <c:formatCode>0.0%</c:formatCode>
                <c:ptCount val="1"/>
                <c:pt idx="0">
                  <c:v>0.5</c:v>
                </c:pt>
              </c:numCache>
            </c:numRef>
          </c:val>
          <c:extLst>
            <c:ext xmlns:c16="http://schemas.microsoft.com/office/drawing/2014/chart" uri="{C3380CC4-5D6E-409C-BE32-E72D297353CC}">
              <c16:uniqueId val="{00000001-10C2-4557-9F8E-E9EBEE668C99}"/>
            </c:ext>
          </c:extLst>
        </c:ser>
        <c:ser>
          <c:idx val="2"/>
          <c:order val="2"/>
          <c:spPr>
            <a:solidFill>
              <a:srgbClr val="FFC000"/>
            </a:solidFill>
            <a:ln w="25400">
              <a:noFill/>
            </a:ln>
          </c:spPr>
          <c:invertIfNegative val="0"/>
          <c:val>
            <c:numRef>
              <c:f>'2024年学校自己評価集計'!$I$57</c:f>
              <c:numCache>
                <c:formatCode>0.0%</c:formatCode>
                <c:ptCount val="1"/>
                <c:pt idx="0">
                  <c:v>0</c:v>
                </c:pt>
              </c:numCache>
            </c:numRef>
          </c:val>
          <c:extLst>
            <c:ext xmlns:c16="http://schemas.microsoft.com/office/drawing/2014/chart" uri="{C3380CC4-5D6E-409C-BE32-E72D297353CC}">
              <c16:uniqueId val="{00000002-10C2-4557-9F8E-E9EBEE668C99}"/>
            </c:ext>
          </c:extLst>
        </c:ser>
        <c:ser>
          <c:idx val="3"/>
          <c:order val="3"/>
          <c:spPr>
            <a:solidFill>
              <a:srgbClr val="FF0000"/>
            </a:solidFill>
            <a:ln w="25400">
              <a:noFill/>
            </a:ln>
          </c:spPr>
          <c:invertIfNegative val="0"/>
          <c:val>
            <c:numRef>
              <c:f>'2024年学校自己評価集計'!$J$57</c:f>
              <c:numCache>
                <c:formatCode>0.0%</c:formatCode>
                <c:ptCount val="1"/>
                <c:pt idx="0">
                  <c:v>0</c:v>
                </c:pt>
              </c:numCache>
            </c:numRef>
          </c:val>
          <c:extLst>
            <c:ext xmlns:c16="http://schemas.microsoft.com/office/drawing/2014/chart" uri="{C3380CC4-5D6E-409C-BE32-E72D297353CC}">
              <c16:uniqueId val="{00000003-10C2-4557-9F8E-E9EBEE668C99}"/>
            </c:ext>
          </c:extLst>
        </c:ser>
        <c:dLbls>
          <c:showLegendKey val="0"/>
          <c:showVal val="0"/>
          <c:showCatName val="0"/>
          <c:showSerName val="0"/>
          <c:showPercent val="0"/>
          <c:showBubbleSize val="0"/>
        </c:dLbls>
        <c:gapWidth val="79"/>
        <c:overlap val="100"/>
        <c:axId val="1384196367"/>
        <c:axId val="1"/>
      </c:barChart>
      <c:catAx>
        <c:axId val="138419636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636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'2024年学校自己評価集計'!$G$60</c:f>
              <c:numCache>
                <c:formatCode>0.0%</c:formatCode>
                <c:ptCount val="1"/>
                <c:pt idx="0">
                  <c:v>0.45</c:v>
                </c:pt>
              </c:numCache>
            </c:numRef>
          </c:val>
          <c:extLst>
            <c:ext xmlns:c16="http://schemas.microsoft.com/office/drawing/2014/chart" uri="{C3380CC4-5D6E-409C-BE32-E72D297353CC}">
              <c16:uniqueId val="{00000000-79BC-40A5-92DA-7DD2148544A0}"/>
            </c:ext>
          </c:extLst>
        </c:ser>
        <c:ser>
          <c:idx val="1"/>
          <c:order val="1"/>
          <c:spPr>
            <a:solidFill>
              <a:srgbClr val="00B050"/>
            </a:solidFill>
            <a:ln w="25400">
              <a:noFill/>
            </a:ln>
          </c:spPr>
          <c:invertIfNegative val="0"/>
          <c:val>
            <c:numRef>
              <c:f>'2024年学校自己評価集計'!$H$60</c:f>
              <c:numCache>
                <c:formatCode>0.0%</c:formatCode>
                <c:ptCount val="1"/>
                <c:pt idx="0">
                  <c:v>0.55000000000000004</c:v>
                </c:pt>
              </c:numCache>
            </c:numRef>
          </c:val>
          <c:extLst>
            <c:ext xmlns:c16="http://schemas.microsoft.com/office/drawing/2014/chart" uri="{C3380CC4-5D6E-409C-BE32-E72D297353CC}">
              <c16:uniqueId val="{00000001-79BC-40A5-92DA-7DD2148544A0}"/>
            </c:ext>
          </c:extLst>
        </c:ser>
        <c:ser>
          <c:idx val="2"/>
          <c:order val="2"/>
          <c:spPr>
            <a:solidFill>
              <a:srgbClr val="FFC000"/>
            </a:solidFill>
            <a:ln w="25400">
              <a:noFill/>
            </a:ln>
          </c:spPr>
          <c:invertIfNegative val="0"/>
          <c:val>
            <c:numRef>
              <c:f>'2024年学校自己評価集計'!$I$60</c:f>
              <c:numCache>
                <c:formatCode>0.0%</c:formatCode>
                <c:ptCount val="1"/>
                <c:pt idx="0">
                  <c:v>0</c:v>
                </c:pt>
              </c:numCache>
            </c:numRef>
          </c:val>
          <c:extLst>
            <c:ext xmlns:c16="http://schemas.microsoft.com/office/drawing/2014/chart" uri="{C3380CC4-5D6E-409C-BE32-E72D297353CC}">
              <c16:uniqueId val="{00000002-79BC-40A5-92DA-7DD2148544A0}"/>
            </c:ext>
          </c:extLst>
        </c:ser>
        <c:ser>
          <c:idx val="3"/>
          <c:order val="3"/>
          <c:spPr>
            <a:solidFill>
              <a:srgbClr val="FF0000"/>
            </a:solidFill>
            <a:ln w="25400">
              <a:noFill/>
            </a:ln>
          </c:spPr>
          <c:invertIfNegative val="0"/>
          <c:val>
            <c:numRef>
              <c:f>'2024年学校自己評価集計'!$J$60</c:f>
              <c:numCache>
                <c:formatCode>0.0%</c:formatCode>
                <c:ptCount val="1"/>
                <c:pt idx="0">
                  <c:v>0</c:v>
                </c:pt>
              </c:numCache>
            </c:numRef>
          </c:val>
          <c:extLst>
            <c:ext xmlns:c16="http://schemas.microsoft.com/office/drawing/2014/chart" uri="{C3380CC4-5D6E-409C-BE32-E72D297353CC}">
              <c16:uniqueId val="{00000003-79BC-40A5-92DA-7DD2148544A0}"/>
            </c:ext>
          </c:extLst>
        </c:ser>
        <c:dLbls>
          <c:showLegendKey val="0"/>
          <c:showVal val="0"/>
          <c:showCatName val="0"/>
          <c:showSerName val="0"/>
          <c:showPercent val="0"/>
          <c:showBubbleSize val="0"/>
        </c:dLbls>
        <c:gapWidth val="79"/>
        <c:overlap val="100"/>
        <c:axId val="1384196783"/>
        <c:axId val="1"/>
      </c:barChart>
      <c:catAx>
        <c:axId val="1384196783"/>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6783"/>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'2024年学校自己評価集計'!$G$63</c:f>
              <c:numCache>
                <c:formatCode>0.0%</c:formatCode>
                <c:ptCount val="1"/>
                <c:pt idx="0">
                  <c:v>0.6</c:v>
                </c:pt>
              </c:numCache>
            </c:numRef>
          </c:val>
          <c:extLst>
            <c:ext xmlns:c16="http://schemas.microsoft.com/office/drawing/2014/chart" uri="{C3380CC4-5D6E-409C-BE32-E72D297353CC}">
              <c16:uniqueId val="{00000000-E328-4C3B-A09F-BED998FA92E8}"/>
            </c:ext>
          </c:extLst>
        </c:ser>
        <c:ser>
          <c:idx val="1"/>
          <c:order val="1"/>
          <c:spPr>
            <a:solidFill>
              <a:srgbClr val="00B050"/>
            </a:solidFill>
            <a:ln w="25400">
              <a:noFill/>
            </a:ln>
          </c:spPr>
          <c:invertIfNegative val="0"/>
          <c:val>
            <c:numRef>
              <c:f>'2024年学校自己評価集計'!$H$63</c:f>
              <c:numCache>
                <c:formatCode>0.0%</c:formatCode>
                <c:ptCount val="1"/>
                <c:pt idx="0">
                  <c:v>0.4</c:v>
                </c:pt>
              </c:numCache>
            </c:numRef>
          </c:val>
          <c:extLst>
            <c:ext xmlns:c16="http://schemas.microsoft.com/office/drawing/2014/chart" uri="{C3380CC4-5D6E-409C-BE32-E72D297353CC}">
              <c16:uniqueId val="{00000001-E328-4C3B-A09F-BED998FA92E8}"/>
            </c:ext>
          </c:extLst>
        </c:ser>
        <c:ser>
          <c:idx val="2"/>
          <c:order val="2"/>
          <c:spPr>
            <a:solidFill>
              <a:srgbClr val="FFC000"/>
            </a:solidFill>
            <a:ln w="25400">
              <a:noFill/>
            </a:ln>
          </c:spPr>
          <c:invertIfNegative val="0"/>
          <c:val>
            <c:numRef>
              <c:f>'2024年学校自己評価集計'!$I$63</c:f>
              <c:numCache>
                <c:formatCode>0.0%</c:formatCode>
                <c:ptCount val="1"/>
                <c:pt idx="0">
                  <c:v>0</c:v>
                </c:pt>
              </c:numCache>
            </c:numRef>
          </c:val>
          <c:extLst>
            <c:ext xmlns:c16="http://schemas.microsoft.com/office/drawing/2014/chart" uri="{C3380CC4-5D6E-409C-BE32-E72D297353CC}">
              <c16:uniqueId val="{00000002-E328-4C3B-A09F-BED998FA92E8}"/>
            </c:ext>
          </c:extLst>
        </c:ser>
        <c:ser>
          <c:idx val="3"/>
          <c:order val="3"/>
          <c:spPr>
            <a:solidFill>
              <a:srgbClr val="FF0000"/>
            </a:solidFill>
            <a:ln w="25400">
              <a:noFill/>
            </a:ln>
          </c:spPr>
          <c:invertIfNegative val="0"/>
          <c:val>
            <c:numRef>
              <c:f>'2024年学校自己評価集計'!$J$63</c:f>
              <c:numCache>
                <c:formatCode>0.0%</c:formatCode>
                <c:ptCount val="1"/>
                <c:pt idx="0">
                  <c:v>0</c:v>
                </c:pt>
              </c:numCache>
            </c:numRef>
          </c:val>
          <c:extLst>
            <c:ext xmlns:c16="http://schemas.microsoft.com/office/drawing/2014/chart" uri="{C3380CC4-5D6E-409C-BE32-E72D297353CC}">
              <c16:uniqueId val="{00000003-E328-4C3B-A09F-BED998FA92E8}"/>
            </c:ext>
          </c:extLst>
        </c:ser>
        <c:dLbls>
          <c:showLegendKey val="0"/>
          <c:showVal val="0"/>
          <c:showCatName val="0"/>
          <c:showSerName val="0"/>
          <c:showPercent val="0"/>
          <c:showBubbleSize val="0"/>
        </c:dLbls>
        <c:gapWidth val="79"/>
        <c:overlap val="100"/>
        <c:axId val="1384190959"/>
        <c:axId val="1"/>
      </c:barChart>
      <c:catAx>
        <c:axId val="138419095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095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'2024年学校自己評価集計'!$G$66</c:f>
              <c:numCache>
                <c:formatCode>0.0%</c:formatCode>
                <c:ptCount val="1"/>
                <c:pt idx="0">
                  <c:v>0.6</c:v>
                </c:pt>
              </c:numCache>
            </c:numRef>
          </c:val>
          <c:extLst>
            <c:ext xmlns:c16="http://schemas.microsoft.com/office/drawing/2014/chart" uri="{C3380CC4-5D6E-409C-BE32-E72D297353CC}">
              <c16:uniqueId val="{00000000-FFD5-4A80-808E-50E6782D4762}"/>
            </c:ext>
          </c:extLst>
        </c:ser>
        <c:ser>
          <c:idx val="1"/>
          <c:order val="1"/>
          <c:spPr>
            <a:solidFill>
              <a:srgbClr val="00B050"/>
            </a:solidFill>
            <a:ln w="25400">
              <a:noFill/>
            </a:ln>
          </c:spPr>
          <c:invertIfNegative val="0"/>
          <c:val>
            <c:numRef>
              <c:f>'2024年学校自己評価集計'!$H$66</c:f>
              <c:numCache>
                <c:formatCode>0.0%</c:formatCode>
                <c:ptCount val="1"/>
                <c:pt idx="0">
                  <c:v>0.4</c:v>
                </c:pt>
              </c:numCache>
            </c:numRef>
          </c:val>
          <c:extLst>
            <c:ext xmlns:c16="http://schemas.microsoft.com/office/drawing/2014/chart" uri="{C3380CC4-5D6E-409C-BE32-E72D297353CC}">
              <c16:uniqueId val="{00000001-FFD5-4A80-808E-50E6782D4762}"/>
            </c:ext>
          </c:extLst>
        </c:ser>
        <c:ser>
          <c:idx val="2"/>
          <c:order val="2"/>
          <c:spPr>
            <a:solidFill>
              <a:srgbClr val="FFC000"/>
            </a:solidFill>
            <a:ln w="25400">
              <a:noFill/>
            </a:ln>
          </c:spPr>
          <c:invertIfNegative val="0"/>
          <c:val>
            <c:numRef>
              <c:f>'2024年学校自己評価集計'!$I$66</c:f>
              <c:numCache>
                <c:formatCode>0.0%</c:formatCode>
                <c:ptCount val="1"/>
                <c:pt idx="0">
                  <c:v>0</c:v>
                </c:pt>
              </c:numCache>
            </c:numRef>
          </c:val>
          <c:extLst>
            <c:ext xmlns:c16="http://schemas.microsoft.com/office/drawing/2014/chart" uri="{C3380CC4-5D6E-409C-BE32-E72D297353CC}">
              <c16:uniqueId val="{00000002-FFD5-4A80-808E-50E6782D4762}"/>
            </c:ext>
          </c:extLst>
        </c:ser>
        <c:ser>
          <c:idx val="3"/>
          <c:order val="3"/>
          <c:spPr>
            <a:solidFill>
              <a:srgbClr val="FF0000"/>
            </a:solidFill>
            <a:ln w="25400">
              <a:noFill/>
            </a:ln>
          </c:spPr>
          <c:invertIfNegative val="0"/>
          <c:val>
            <c:numRef>
              <c:f>'2024年学校自己評価集計'!$J$66</c:f>
              <c:numCache>
                <c:formatCode>0.0%</c:formatCode>
                <c:ptCount val="1"/>
                <c:pt idx="0">
                  <c:v>0</c:v>
                </c:pt>
              </c:numCache>
            </c:numRef>
          </c:val>
          <c:extLst>
            <c:ext xmlns:c16="http://schemas.microsoft.com/office/drawing/2014/chart" uri="{C3380CC4-5D6E-409C-BE32-E72D297353CC}">
              <c16:uniqueId val="{00000003-FFD5-4A80-808E-50E6782D4762}"/>
            </c:ext>
          </c:extLst>
        </c:ser>
        <c:dLbls>
          <c:showLegendKey val="0"/>
          <c:showVal val="0"/>
          <c:showCatName val="0"/>
          <c:showSerName val="0"/>
          <c:showPercent val="0"/>
          <c:showBubbleSize val="0"/>
        </c:dLbls>
        <c:gapWidth val="79"/>
        <c:overlap val="100"/>
        <c:axId val="1384191375"/>
        <c:axId val="1"/>
      </c:barChart>
      <c:catAx>
        <c:axId val="138419137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137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'2024年学校自己評価集計'!$G$69</c:f>
              <c:numCache>
                <c:formatCode>0.0%</c:formatCode>
                <c:ptCount val="1"/>
                <c:pt idx="0">
                  <c:v>0.5</c:v>
                </c:pt>
              </c:numCache>
            </c:numRef>
          </c:val>
          <c:extLst>
            <c:ext xmlns:c16="http://schemas.microsoft.com/office/drawing/2014/chart" uri="{C3380CC4-5D6E-409C-BE32-E72D297353CC}">
              <c16:uniqueId val="{00000000-8BAA-44AF-B24E-094EFB0563B4}"/>
            </c:ext>
          </c:extLst>
        </c:ser>
        <c:ser>
          <c:idx val="1"/>
          <c:order val="1"/>
          <c:spPr>
            <a:solidFill>
              <a:srgbClr val="00B050"/>
            </a:solidFill>
            <a:ln w="25400">
              <a:noFill/>
            </a:ln>
          </c:spPr>
          <c:invertIfNegative val="0"/>
          <c:val>
            <c:numRef>
              <c:f>'2024年学校自己評価集計'!$H$69</c:f>
              <c:numCache>
                <c:formatCode>0.0%</c:formatCode>
                <c:ptCount val="1"/>
                <c:pt idx="0">
                  <c:v>0.45</c:v>
                </c:pt>
              </c:numCache>
            </c:numRef>
          </c:val>
          <c:extLst>
            <c:ext xmlns:c16="http://schemas.microsoft.com/office/drawing/2014/chart" uri="{C3380CC4-5D6E-409C-BE32-E72D297353CC}">
              <c16:uniqueId val="{00000001-8BAA-44AF-B24E-094EFB0563B4}"/>
            </c:ext>
          </c:extLst>
        </c:ser>
        <c:ser>
          <c:idx val="2"/>
          <c:order val="2"/>
          <c:spPr>
            <a:solidFill>
              <a:srgbClr val="FFC000"/>
            </a:solidFill>
            <a:ln w="25400">
              <a:noFill/>
            </a:ln>
          </c:spPr>
          <c:invertIfNegative val="0"/>
          <c:val>
            <c:numRef>
              <c:f>'2024年学校自己評価集計'!$I$69</c:f>
              <c:numCache>
                <c:formatCode>0.0%</c:formatCode>
                <c:ptCount val="1"/>
                <c:pt idx="0">
                  <c:v>0.05</c:v>
                </c:pt>
              </c:numCache>
            </c:numRef>
          </c:val>
          <c:extLst>
            <c:ext xmlns:c16="http://schemas.microsoft.com/office/drawing/2014/chart" uri="{C3380CC4-5D6E-409C-BE32-E72D297353CC}">
              <c16:uniqueId val="{00000002-8BAA-44AF-B24E-094EFB0563B4}"/>
            </c:ext>
          </c:extLst>
        </c:ser>
        <c:ser>
          <c:idx val="3"/>
          <c:order val="3"/>
          <c:spPr>
            <a:solidFill>
              <a:srgbClr val="FF0000"/>
            </a:solidFill>
            <a:ln w="25400">
              <a:noFill/>
            </a:ln>
          </c:spPr>
          <c:invertIfNegative val="0"/>
          <c:val>
            <c:numRef>
              <c:f>'2024年学校自己評価集計'!$J$69</c:f>
              <c:numCache>
                <c:formatCode>0.0%</c:formatCode>
                <c:ptCount val="1"/>
                <c:pt idx="0">
                  <c:v>0</c:v>
                </c:pt>
              </c:numCache>
            </c:numRef>
          </c:val>
          <c:extLst>
            <c:ext xmlns:c16="http://schemas.microsoft.com/office/drawing/2014/chart" uri="{C3380CC4-5D6E-409C-BE32-E72D297353CC}">
              <c16:uniqueId val="{00000003-8BAA-44AF-B24E-094EFB0563B4}"/>
            </c:ext>
          </c:extLst>
        </c:ser>
        <c:dLbls>
          <c:showLegendKey val="0"/>
          <c:showVal val="0"/>
          <c:showCatName val="0"/>
          <c:showSerName val="0"/>
          <c:showPercent val="0"/>
          <c:showBubbleSize val="0"/>
        </c:dLbls>
        <c:gapWidth val="79"/>
        <c:overlap val="100"/>
        <c:axId val="1384192207"/>
        <c:axId val="1"/>
      </c:barChart>
      <c:catAx>
        <c:axId val="138419220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220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'2024年学校自己評価集計'!$G$72</c:f>
              <c:numCache>
                <c:formatCode>0.0%</c:formatCode>
                <c:ptCount val="1"/>
                <c:pt idx="0">
                  <c:v>0.45</c:v>
                </c:pt>
              </c:numCache>
            </c:numRef>
          </c:val>
          <c:extLst>
            <c:ext xmlns:c16="http://schemas.microsoft.com/office/drawing/2014/chart" uri="{C3380CC4-5D6E-409C-BE32-E72D297353CC}">
              <c16:uniqueId val="{00000000-F6F2-4E20-A8CD-B29CB2FBFD3E}"/>
            </c:ext>
          </c:extLst>
        </c:ser>
        <c:ser>
          <c:idx val="1"/>
          <c:order val="1"/>
          <c:spPr>
            <a:solidFill>
              <a:srgbClr val="00B050"/>
            </a:solidFill>
            <a:ln w="25400">
              <a:noFill/>
            </a:ln>
          </c:spPr>
          <c:invertIfNegative val="0"/>
          <c:val>
            <c:numRef>
              <c:f>'2024年学校自己評価集計'!$H$72</c:f>
              <c:numCache>
                <c:formatCode>0.0%</c:formatCode>
                <c:ptCount val="1"/>
                <c:pt idx="0">
                  <c:v>0.4</c:v>
                </c:pt>
              </c:numCache>
            </c:numRef>
          </c:val>
          <c:extLst>
            <c:ext xmlns:c16="http://schemas.microsoft.com/office/drawing/2014/chart" uri="{C3380CC4-5D6E-409C-BE32-E72D297353CC}">
              <c16:uniqueId val="{00000001-F6F2-4E20-A8CD-B29CB2FBFD3E}"/>
            </c:ext>
          </c:extLst>
        </c:ser>
        <c:ser>
          <c:idx val="2"/>
          <c:order val="2"/>
          <c:spPr>
            <a:solidFill>
              <a:srgbClr val="FFC000"/>
            </a:solidFill>
            <a:ln w="25400">
              <a:noFill/>
            </a:ln>
          </c:spPr>
          <c:invertIfNegative val="0"/>
          <c:val>
            <c:numRef>
              <c:f>'2024年学校自己評価集計'!$I$72</c:f>
              <c:numCache>
                <c:formatCode>0.0%</c:formatCode>
                <c:ptCount val="1"/>
                <c:pt idx="0">
                  <c:v>0.15</c:v>
                </c:pt>
              </c:numCache>
            </c:numRef>
          </c:val>
          <c:extLst>
            <c:ext xmlns:c16="http://schemas.microsoft.com/office/drawing/2014/chart" uri="{C3380CC4-5D6E-409C-BE32-E72D297353CC}">
              <c16:uniqueId val="{00000002-F6F2-4E20-A8CD-B29CB2FBFD3E}"/>
            </c:ext>
          </c:extLst>
        </c:ser>
        <c:ser>
          <c:idx val="3"/>
          <c:order val="3"/>
          <c:spPr>
            <a:solidFill>
              <a:srgbClr val="FF0000"/>
            </a:solidFill>
            <a:ln w="25400">
              <a:noFill/>
            </a:ln>
          </c:spPr>
          <c:invertIfNegative val="0"/>
          <c:val>
            <c:numRef>
              <c:f>'2024年学校自己評価集計'!$J$72</c:f>
              <c:numCache>
                <c:formatCode>0.0%</c:formatCode>
                <c:ptCount val="1"/>
                <c:pt idx="0">
                  <c:v>0</c:v>
                </c:pt>
              </c:numCache>
            </c:numRef>
          </c:val>
          <c:extLst>
            <c:ext xmlns:c16="http://schemas.microsoft.com/office/drawing/2014/chart" uri="{C3380CC4-5D6E-409C-BE32-E72D297353CC}">
              <c16:uniqueId val="{00000003-F6F2-4E20-A8CD-B29CB2FBFD3E}"/>
            </c:ext>
          </c:extLst>
        </c:ser>
        <c:dLbls>
          <c:showLegendKey val="0"/>
          <c:showVal val="0"/>
          <c:showCatName val="0"/>
          <c:showSerName val="0"/>
          <c:showPercent val="0"/>
          <c:showBubbleSize val="0"/>
        </c:dLbls>
        <c:gapWidth val="79"/>
        <c:overlap val="100"/>
        <c:axId val="1384197199"/>
        <c:axId val="1"/>
      </c:barChart>
      <c:catAx>
        <c:axId val="138419719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19719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'2024年学校自己評価集計'!$G$75</c:f>
              <c:numCache>
                <c:formatCode>0.0%</c:formatCode>
                <c:ptCount val="1"/>
                <c:pt idx="0">
                  <c:v>0.5</c:v>
                </c:pt>
              </c:numCache>
            </c:numRef>
          </c:val>
          <c:extLst>
            <c:ext xmlns:c16="http://schemas.microsoft.com/office/drawing/2014/chart" uri="{C3380CC4-5D6E-409C-BE32-E72D297353CC}">
              <c16:uniqueId val="{00000000-93EE-4F49-8864-3DBB4372B92F}"/>
            </c:ext>
          </c:extLst>
        </c:ser>
        <c:ser>
          <c:idx val="1"/>
          <c:order val="1"/>
          <c:spPr>
            <a:solidFill>
              <a:srgbClr val="00B050"/>
            </a:solidFill>
            <a:ln w="25400">
              <a:noFill/>
            </a:ln>
          </c:spPr>
          <c:invertIfNegative val="0"/>
          <c:val>
            <c:numRef>
              <c:f>'2024年学校自己評価集計'!$H$75</c:f>
              <c:numCache>
                <c:formatCode>0.0%</c:formatCode>
                <c:ptCount val="1"/>
                <c:pt idx="0">
                  <c:v>0.35</c:v>
                </c:pt>
              </c:numCache>
            </c:numRef>
          </c:val>
          <c:extLst>
            <c:ext xmlns:c16="http://schemas.microsoft.com/office/drawing/2014/chart" uri="{C3380CC4-5D6E-409C-BE32-E72D297353CC}">
              <c16:uniqueId val="{00000001-93EE-4F49-8864-3DBB4372B92F}"/>
            </c:ext>
          </c:extLst>
        </c:ser>
        <c:ser>
          <c:idx val="2"/>
          <c:order val="2"/>
          <c:spPr>
            <a:solidFill>
              <a:srgbClr val="FFC000"/>
            </a:solidFill>
            <a:ln w="25400">
              <a:noFill/>
            </a:ln>
          </c:spPr>
          <c:invertIfNegative val="0"/>
          <c:val>
            <c:numRef>
              <c:f>'2024年学校自己評価集計'!$I$75</c:f>
              <c:numCache>
                <c:formatCode>0.0%</c:formatCode>
                <c:ptCount val="1"/>
                <c:pt idx="0">
                  <c:v>0.1</c:v>
                </c:pt>
              </c:numCache>
            </c:numRef>
          </c:val>
          <c:extLst>
            <c:ext xmlns:c16="http://schemas.microsoft.com/office/drawing/2014/chart" uri="{C3380CC4-5D6E-409C-BE32-E72D297353CC}">
              <c16:uniqueId val="{00000002-93EE-4F49-8864-3DBB4372B92F}"/>
            </c:ext>
          </c:extLst>
        </c:ser>
        <c:ser>
          <c:idx val="3"/>
          <c:order val="3"/>
          <c:spPr>
            <a:solidFill>
              <a:srgbClr val="FF0000"/>
            </a:solidFill>
            <a:ln w="25400">
              <a:noFill/>
            </a:ln>
          </c:spPr>
          <c:invertIfNegative val="0"/>
          <c:val>
            <c:numRef>
              <c:f>'2024年学校自己評価集計'!$J$75</c:f>
              <c:numCache>
                <c:formatCode>0.0%</c:formatCode>
                <c:ptCount val="1"/>
                <c:pt idx="0">
                  <c:v>0.05</c:v>
                </c:pt>
              </c:numCache>
            </c:numRef>
          </c:val>
          <c:extLst>
            <c:ext xmlns:c16="http://schemas.microsoft.com/office/drawing/2014/chart" uri="{C3380CC4-5D6E-409C-BE32-E72D297353CC}">
              <c16:uniqueId val="{00000003-93EE-4F49-8864-3DBB4372B92F}"/>
            </c:ext>
          </c:extLst>
        </c:ser>
        <c:dLbls>
          <c:showLegendKey val="0"/>
          <c:showVal val="0"/>
          <c:showCatName val="0"/>
          <c:showSerName val="0"/>
          <c:showPercent val="0"/>
          <c:showBubbleSize val="0"/>
        </c:dLbls>
        <c:gapWidth val="79"/>
        <c:overlap val="100"/>
        <c:axId val="1384200111"/>
        <c:axId val="1"/>
      </c:barChart>
      <c:catAx>
        <c:axId val="1384200111"/>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4200111"/>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'2024年学校自己評価集計'!$G$45</c:f>
              <c:numCache>
                <c:formatCode>0.0%</c:formatCode>
                <c:ptCount val="1"/>
                <c:pt idx="0">
                  <c:v>0.8</c:v>
                </c:pt>
              </c:numCache>
            </c:numRef>
          </c:val>
          <c:extLst>
            <c:ext xmlns:c16="http://schemas.microsoft.com/office/drawing/2014/chart" uri="{C3380CC4-5D6E-409C-BE32-E72D297353CC}">
              <c16:uniqueId val="{00000000-E944-4AC4-8E1F-849DA8740EB7}"/>
            </c:ext>
          </c:extLst>
        </c:ser>
        <c:ser>
          <c:idx val="1"/>
          <c:order val="1"/>
          <c:spPr>
            <a:solidFill>
              <a:srgbClr val="00B050"/>
            </a:solidFill>
            <a:ln w="25400">
              <a:noFill/>
            </a:ln>
          </c:spPr>
          <c:invertIfNegative val="0"/>
          <c:val>
            <c:numRef>
              <c:f>'2024年学校自己評価集計'!$H$45</c:f>
              <c:numCache>
                <c:formatCode>0.0%</c:formatCode>
                <c:ptCount val="1"/>
                <c:pt idx="0">
                  <c:v>0.2</c:v>
                </c:pt>
              </c:numCache>
            </c:numRef>
          </c:val>
          <c:extLst>
            <c:ext xmlns:c16="http://schemas.microsoft.com/office/drawing/2014/chart" uri="{C3380CC4-5D6E-409C-BE32-E72D297353CC}">
              <c16:uniqueId val="{00000001-E944-4AC4-8E1F-849DA8740EB7}"/>
            </c:ext>
          </c:extLst>
        </c:ser>
        <c:ser>
          <c:idx val="2"/>
          <c:order val="2"/>
          <c:spPr>
            <a:solidFill>
              <a:srgbClr val="FFC000"/>
            </a:solidFill>
            <a:ln w="25400">
              <a:noFill/>
            </a:ln>
          </c:spPr>
          <c:invertIfNegative val="0"/>
          <c:val>
            <c:numRef>
              <c:f>'2024年学校自己評価集計'!$I$45</c:f>
              <c:numCache>
                <c:formatCode>0.0%</c:formatCode>
                <c:ptCount val="1"/>
                <c:pt idx="0">
                  <c:v>0</c:v>
                </c:pt>
              </c:numCache>
            </c:numRef>
          </c:val>
          <c:extLst>
            <c:ext xmlns:c16="http://schemas.microsoft.com/office/drawing/2014/chart" uri="{C3380CC4-5D6E-409C-BE32-E72D297353CC}">
              <c16:uniqueId val="{00000002-E944-4AC4-8E1F-849DA8740EB7}"/>
            </c:ext>
          </c:extLst>
        </c:ser>
        <c:ser>
          <c:idx val="3"/>
          <c:order val="3"/>
          <c:spPr>
            <a:solidFill>
              <a:srgbClr val="FF0000"/>
            </a:solidFill>
            <a:ln w="25400">
              <a:noFill/>
            </a:ln>
          </c:spPr>
          <c:invertIfNegative val="0"/>
          <c:val>
            <c:numRef>
              <c:f>'2024年学校自己評価集計'!$J$45</c:f>
              <c:numCache>
                <c:formatCode>0.0%</c:formatCode>
                <c:ptCount val="1"/>
                <c:pt idx="0">
                  <c:v>0</c:v>
                </c:pt>
              </c:numCache>
            </c:numRef>
          </c:val>
          <c:extLst>
            <c:ext xmlns:c16="http://schemas.microsoft.com/office/drawing/2014/chart" uri="{C3380CC4-5D6E-409C-BE32-E72D297353CC}">
              <c16:uniqueId val="{00000003-E944-4AC4-8E1F-849DA8740EB7}"/>
            </c:ext>
          </c:extLst>
        </c:ser>
        <c:dLbls>
          <c:showLegendKey val="0"/>
          <c:showVal val="0"/>
          <c:showCatName val="0"/>
          <c:showSerName val="0"/>
          <c:showPercent val="0"/>
          <c:showBubbleSize val="0"/>
        </c:dLbls>
        <c:gapWidth val="79"/>
        <c:overlap val="100"/>
        <c:axId val="1381717375"/>
        <c:axId val="1"/>
      </c:barChart>
      <c:catAx>
        <c:axId val="138171737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737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'2024年自己評価集計'!$G$12</c:f>
              <c:numCache>
                <c:formatCode>0.0%</c:formatCode>
                <c:ptCount val="1"/>
                <c:pt idx="0">
                  <c:v>0.65</c:v>
                </c:pt>
              </c:numCache>
            </c:numRef>
          </c:val>
          <c:extLst>
            <c:ext xmlns:c16="http://schemas.microsoft.com/office/drawing/2014/chart" uri="{C3380CC4-5D6E-409C-BE32-E72D297353CC}">
              <c16:uniqueId val="{00000000-BE84-4451-9542-00CB73D42392}"/>
            </c:ext>
          </c:extLst>
        </c:ser>
        <c:ser>
          <c:idx val="1"/>
          <c:order val="1"/>
          <c:spPr>
            <a:solidFill>
              <a:srgbClr val="00B050"/>
            </a:solidFill>
            <a:ln w="25400">
              <a:noFill/>
            </a:ln>
          </c:spPr>
          <c:invertIfNegative val="0"/>
          <c:val>
            <c:numRef>
              <c:f>'2024年自己評価集計'!$H$12</c:f>
              <c:numCache>
                <c:formatCode>0.0%</c:formatCode>
                <c:ptCount val="1"/>
                <c:pt idx="0">
                  <c:v>0.3</c:v>
                </c:pt>
              </c:numCache>
            </c:numRef>
          </c:val>
          <c:extLst>
            <c:ext xmlns:c16="http://schemas.microsoft.com/office/drawing/2014/chart" uri="{C3380CC4-5D6E-409C-BE32-E72D297353CC}">
              <c16:uniqueId val="{00000001-BE84-4451-9542-00CB73D42392}"/>
            </c:ext>
          </c:extLst>
        </c:ser>
        <c:ser>
          <c:idx val="2"/>
          <c:order val="2"/>
          <c:spPr>
            <a:solidFill>
              <a:srgbClr val="FFC000"/>
            </a:solidFill>
            <a:ln w="25400">
              <a:noFill/>
            </a:ln>
          </c:spPr>
          <c:invertIfNegative val="0"/>
          <c:val>
            <c:numRef>
              <c:f>'2024年自己評価集計'!$I$12</c:f>
              <c:numCache>
                <c:formatCode>0.0%</c:formatCode>
                <c:ptCount val="1"/>
                <c:pt idx="0">
                  <c:v>0.05</c:v>
                </c:pt>
              </c:numCache>
            </c:numRef>
          </c:val>
          <c:extLst>
            <c:ext xmlns:c16="http://schemas.microsoft.com/office/drawing/2014/chart" uri="{C3380CC4-5D6E-409C-BE32-E72D297353CC}">
              <c16:uniqueId val="{00000002-BE84-4451-9542-00CB73D42392}"/>
            </c:ext>
          </c:extLst>
        </c:ser>
        <c:ser>
          <c:idx val="3"/>
          <c:order val="3"/>
          <c:spPr>
            <a:solidFill>
              <a:srgbClr val="FF0000"/>
            </a:solidFill>
            <a:ln w="25400">
              <a:noFill/>
            </a:ln>
          </c:spPr>
          <c:invertIfNegative val="0"/>
          <c:val>
            <c:numRef>
              <c:f>'2024年自己評価集計'!$J$12</c:f>
              <c:numCache>
                <c:formatCode>0.0%</c:formatCode>
                <c:ptCount val="1"/>
                <c:pt idx="0">
                  <c:v>0</c:v>
                </c:pt>
              </c:numCache>
            </c:numRef>
          </c:val>
          <c:extLst>
            <c:ext xmlns:c16="http://schemas.microsoft.com/office/drawing/2014/chart" uri="{C3380CC4-5D6E-409C-BE32-E72D297353CC}">
              <c16:uniqueId val="{00000003-BE84-4451-9542-00CB73D42392}"/>
            </c:ext>
          </c:extLst>
        </c:ser>
        <c:dLbls>
          <c:showLegendKey val="0"/>
          <c:showVal val="0"/>
          <c:showCatName val="0"/>
          <c:showSerName val="0"/>
          <c:showPercent val="0"/>
          <c:showBubbleSize val="0"/>
        </c:dLbls>
        <c:gapWidth val="79"/>
        <c:overlap val="100"/>
        <c:axId val="1381704063"/>
        <c:axId val="1"/>
      </c:barChart>
      <c:catAx>
        <c:axId val="1381704063"/>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4063"/>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'2024年自己評価集計'!$G$21</c:f>
              <c:numCache>
                <c:formatCode>0.0%</c:formatCode>
                <c:ptCount val="1"/>
                <c:pt idx="0">
                  <c:v>0.5</c:v>
                </c:pt>
              </c:numCache>
            </c:numRef>
          </c:val>
          <c:extLst>
            <c:ext xmlns:c16="http://schemas.microsoft.com/office/drawing/2014/chart" uri="{C3380CC4-5D6E-409C-BE32-E72D297353CC}">
              <c16:uniqueId val="{00000000-9033-4BB3-9421-FD3921814FDA}"/>
            </c:ext>
          </c:extLst>
        </c:ser>
        <c:ser>
          <c:idx val="1"/>
          <c:order val="1"/>
          <c:spPr>
            <a:solidFill>
              <a:srgbClr val="00B050"/>
            </a:solidFill>
            <a:ln w="25400">
              <a:noFill/>
            </a:ln>
          </c:spPr>
          <c:invertIfNegative val="0"/>
          <c:val>
            <c:numRef>
              <c:f>'2024年自己評価集計'!$H$21</c:f>
              <c:numCache>
                <c:formatCode>0.0%</c:formatCode>
                <c:ptCount val="1"/>
                <c:pt idx="0">
                  <c:v>0.45</c:v>
                </c:pt>
              </c:numCache>
            </c:numRef>
          </c:val>
          <c:extLst>
            <c:ext xmlns:c16="http://schemas.microsoft.com/office/drawing/2014/chart" uri="{C3380CC4-5D6E-409C-BE32-E72D297353CC}">
              <c16:uniqueId val="{00000001-9033-4BB3-9421-FD3921814FDA}"/>
            </c:ext>
          </c:extLst>
        </c:ser>
        <c:ser>
          <c:idx val="2"/>
          <c:order val="2"/>
          <c:spPr>
            <a:solidFill>
              <a:srgbClr val="FFC000"/>
            </a:solidFill>
            <a:ln w="25400">
              <a:noFill/>
            </a:ln>
          </c:spPr>
          <c:invertIfNegative val="0"/>
          <c:val>
            <c:numRef>
              <c:f>'2024年自己評価集計'!$I$21</c:f>
              <c:numCache>
                <c:formatCode>0.0%</c:formatCode>
                <c:ptCount val="1"/>
                <c:pt idx="0">
                  <c:v>0.05</c:v>
                </c:pt>
              </c:numCache>
            </c:numRef>
          </c:val>
          <c:extLst>
            <c:ext xmlns:c16="http://schemas.microsoft.com/office/drawing/2014/chart" uri="{C3380CC4-5D6E-409C-BE32-E72D297353CC}">
              <c16:uniqueId val="{00000002-9033-4BB3-9421-FD3921814FDA}"/>
            </c:ext>
          </c:extLst>
        </c:ser>
        <c:ser>
          <c:idx val="3"/>
          <c:order val="3"/>
          <c:spPr>
            <a:solidFill>
              <a:srgbClr val="FF0000"/>
            </a:solidFill>
            <a:ln w="25400">
              <a:noFill/>
            </a:ln>
          </c:spPr>
          <c:invertIfNegative val="0"/>
          <c:val>
            <c:numRef>
              <c:f>'2024年自己評価集計'!$J$21</c:f>
              <c:numCache>
                <c:formatCode>0.0%</c:formatCode>
                <c:ptCount val="1"/>
                <c:pt idx="0">
                  <c:v>0</c:v>
                </c:pt>
              </c:numCache>
            </c:numRef>
          </c:val>
          <c:extLst>
            <c:ext xmlns:c16="http://schemas.microsoft.com/office/drawing/2014/chart" uri="{C3380CC4-5D6E-409C-BE32-E72D297353CC}">
              <c16:uniqueId val="{00000003-9033-4BB3-9421-FD3921814FDA}"/>
            </c:ext>
          </c:extLst>
        </c:ser>
        <c:dLbls>
          <c:showLegendKey val="0"/>
          <c:showVal val="0"/>
          <c:showCatName val="0"/>
          <c:showSerName val="0"/>
          <c:showPercent val="0"/>
          <c:showBubbleSize val="0"/>
        </c:dLbls>
        <c:gapWidth val="79"/>
        <c:overlap val="100"/>
        <c:axId val="1381711135"/>
        <c:axId val="1"/>
      </c:barChart>
      <c:catAx>
        <c:axId val="1381711135"/>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1135"/>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'2024年自己評価集計'!$G$24</c:f>
              <c:numCache>
                <c:formatCode>0.0%</c:formatCode>
                <c:ptCount val="1"/>
                <c:pt idx="0">
                  <c:v>0.25</c:v>
                </c:pt>
              </c:numCache>
            </c:numRef>
          </c:val>
          <c:extLst>
            <c:ext xmlns:c16="http://schemas.microsoft.com/office/drawing/2014/chart" uri="{C3380CC4-5D6E-409C-BE32-E72D297353CC}">
              <c16:uniqueId val="{00000000-0753-4376-B9C7-C47EEEC4E661}"/>
            </c:ext>
          </c:extLst>
        </c:ser>
        <c:ser>
          <c:idx val="1"/>
          <c:order val="1"/>
          <c:spPr>
            <a:solidFill>
              <a:srgbClr val="00B050"/>
            </a:solidFill>
            <a:ln w="25400">
              <a:noFill/>
            </a:ln>
          </c:spPr>
          <c:invertIfNegative val="0"/>
          <c:val>
            <c:numRef>
              <c:f>'2024年自己評価集計'!$H$24</c:f>
              <c:numCache>
                <c:formatCode>0.0%</c:formatCode>
                <c:ptCount val="1"/>
                <c:pt idx="0">
                  <c:v>0.55000000000000004</c:v>
                </c:pt>
              </c:numCache>
            </c:numRef>
          </c:val>
          <c:extLst>
            <c:ext xmlns:c16="http://schemas.microsoft.com/office/drawing/2014/chart" uri="{C3380CC4-5D6E-409C-BE32-E72D297353CC}">
              <c16:uniqueId val="{00000001-0753-4376-B9C7-C47EEEC4E661}"/>
            </c:ext>
          </c:extLst>
        </c:ser>
        <c:ser>
          <c:idx val="2"/>
          <c:order val="2"/>
          <c:spPr>
            <a:solidFill>
              <a:srgbClr val="FFC000"/>
            </a:solidFill>
            <a:ln w="25400">
              <a:noFill/>
            </a:ln>
          </c:spPr>
          <c:invertIfNegative val="0"/>
          <c:val>
            <c:numRef>
              <c:f>'2024年自己評価集計'!$I$24</c:f>
              <c:numCache>
                <c:formatCode>0.0%</c:formatCode>
                <c:ptCount val="1"/>
                <c:pt idx="0">
                  <c:v>0.2</c:v>
                </c:pt>
              </c:numCache>
            </c:numRef>
          </c:val>
          <c:extLst>
            <c:ext xmlns:c16="http://schemas.microsoft.com/office/drawing/2014/chart" uri="{C3380CC4-5D6E-409C-BE32-E72D297353CC}">
              <c16:uniqueId val="{00000002-0753-4376-B9C7-C47EEEC4E661}"/>
            </c:ext>
          </c:extLst>
        </c:ser>
        <c:ser>
          <c:idx val="3"/>
          <c:order val="3"/>
          <c:spPr>
            <a:solidFill>
              <a:srgbClr val="FF0000"/>
            </a:solidFill>
            <a:ln w="25400">
              <a:noFill/>
            </a:ln>
          </c:spPr>
          <c:invertIfNegative val="0"/>
          <c:val>
            <c:numRef>
              <c:f>'2024年自己評価集計'!$J$24</c:f>
              <c:numCache>
                <c:formatCode>0.0%</c:formatCode>
                <c:ptCount val="1"/>
                <c:pt idx="0">
                  <c:v>0</c:v>
                </c:pt>
              </c:numCache>
            </c:numRef>
          </c:val>
          <c:extLst>
            <c:ext xmlns:c16="http://schemas.microsoft.com/office/drawing/2014/chart" uri="{C3380CC4-5D6E-409C-BE32-E72D297353CC}">
              <c16:uniqueId val="{00000003-0753-4376-B9C7-C47EEEC4E661}"/>
            </c:ext>
          </c:extLst>
        </c:ser>
        <c:dLbls>
          <c:showLegendKey val="0"/>
          <c:showVal val="0"/>
          <c:showCatName val="0"/>
          <c:showSerName val="0"/>
          <c:showPercent val="0"/>
          <c:showBubbleSize val="0"/>
        </c:dLbls>
        <c:gapWidth val="79"/>
        <c:overlap val="100"/>
        <c:axId val="1381704479"/>
        <c:axId val="1"/>
      </c:barChart>
      <c:catAx>
        <c:axId val="138170447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447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'2024年自己評価集計'!$G$27</c:f>
              <c:numCache>
                <c:formatCode>0.0%</c:formatCode>
                <c:ptCount val="1"/>
                <c:pt idx="0">
                  <c:v>0.25</c:v>
                </c:pt>
              </c:numCache>
            </c:numRef>
          </c:val>
          <c:extLst>
            <c:ext xmlns:c16="http://schemas.microsoft.com/office/drawing/2014/chart" uri="{C3380CC4-5D6E-409C-BE32-E72D297353CC}">
              <c16:uniqueId val="{00000000-B1CB-41BC-B00F-4C78FFA84E7E}"/>
            </c:ext>
          </c:extLst>
        </c:ser>
        <c:ser>
          <c:idx val="1"/>
          <c:order val="1"/>
          <c:spPr>
            <a:solidFill>
              <a:srgbClr val="00B050"/>
            </a:solidFill>
            <a:ln w="25400">
              <a:noFill/>
            </a:ln>
          </c:spPr>
          <c:invertIfNegative val="0"/>
          <c:val>
            <c:numRef>
              <c:f>'2024年自己評価集計'!$H$27</c:f>
              <c:numCache>
                <c:formatCode>0.0%</c:formatCode>
                <c:ptCount val="1"/>
                <c:pt idx="0">
                  <c:v>0.6</c:v>
                </c:pt>
              </c:numCache>
            </c:numRef>
          </c:val>
          <c:extLst>
            <c:ext xmlns:c16="http://schemas.microsoft.com/office/drawing/2014/chart" uri="{C3380CC4-5D6E-409C-BE32-E72D297353CC}">
              <c16:uniqueId val="{00000001-B1CB-41BC-B00F-4C78FFA84E7E}"/>
            </c:ext>
          </c:extLst>
        </c:ser>
        <c:ser>
          <c:idx val="2"/>
          <c:order val="2"/>
          <c:spPr>
            <a:solidFill>
              <a:srgbClr val="FFC000"/>
            </a:solidFill>
            <a:ln w="25400">
              <a:noFill/>
            </a:ln>
          </c:spPr>
          <c:invertIfNegative val="0"/>
          <c:val>
            <c:numRef>
              <c:f>'2024年自己評価集計'!$I$27</c:f>
              <c:numCache>
                <c:formatCode>0.0%</c:formatCode>
                <c:ptCount val="1"/>
                <c:pt idx="0">
                  <c:v>0.15</c:v>
                </c:pt>
              </c:numCache>
            </c:numRef>
          </c:val>
          <c:extLst>
            <c:ext xmlns:c16="http://schemas.microsoft.com/office/drawing/2014/chart" uri="{C3380CC4-5D6E-409C-BE32-E72D297353CC}">
              <c16:uniqueId val="{00000002-B1CB-41BC-B00F-4C78FFA84E7E}"/>
            </c:ext>
          </c:extLst>
        </c:ser>
        <c:ser>
          <c:idx val="3"/>
          <c:order val="3"/>
          <c:spPr>
            <a:solidFill>
              <a:srgbClr val="FF0000"/>
            </a:solidFill>
            <a:ln w="25400">
              <a:noFill/>
            </a:ln>
          </c:spPr>
          <c:invertIfNegative val="0"/>
          <c:val>
            <c:numRef>
              <c:f>'2024年自己評価集計'!$J$27</c:f>
              <c:numCache>
                <c:formatCode>0.0%</c:formatCode>
                <c:ptCount val="1"/>
                <c:pt idx="0">
                  <c:v>0</c:v>
                </c:pt>
              </c:numCache>
            </c:numRef>
          </c:val>
          <c:extLst>
            <c:ext xmlns:c16="http://schemas.microsoft.com/office/drawing/2014/chart" uri="{C3380CC4-5D6E-409C-BE32-E72D297353CC}">
              <c16:uniqueId val="{00000003-B1CB-41BC-B00F-4C78FFA84E7E}"/>
            </c:ext>
          </c:extLst>
        </c:ser>
        <c:dLbls>
          <c:showLegendKey val="0"/>
          <c:showVal val="0"/>
          <c:showCatName val="0"/>
          <c:showSerName val="0"/>
          <c:showPercent val="0"/>
          <c:showBubbleSize val="0"/>
        </c:dLbls>
        <c:gapWidth val="79"/>
        <c:overlap val="100"/>
        <c:axId val="1381715711"/>
        <c:axId val="1"/>
      </c:barChart>
      <c:catAx>
        <c:axId val="1381715711"/>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15711"/>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'2024年自己評価集計'!$G$30</c:f>
              <c:numCache>
                <c:formatCode>0.0%</c:formatCode>
                <c:ptCount val="1"/>
                <c:pt idx="0">
                  <c:v>0.35</c:v>
                </c:pt>
              </c:numCache>
            </c:numRef>
          </c:val>
          <c:extLst>
            <c:ext xmlns:c16="http://schemas.microsoft.com/office/drawing/2014/chart" uri="{C3380CC4-5D6E-409C-BE32-E72D297353CC}">
              <c16:uniqueId val="{00000000-1721-407B-8808-8075F6A81F3B}"/>
            </c:ext>
          </c:extLst>
        </c:ser>
        <c:ser>
          <c:idx val="1"/>
          <c:order val="1"/>
          <c:spPr>
            <a:solidFill>
              <a:srgbClr val="00B050"/>
            </a:solidFill>
            <a:ln w="25400">
              <a:noFill/>
            </a:ln>
          </c:spPr>
          <c:invertIfNegative val="0"/>
          <c:val>
            <c:numRef>
              <c:f>'2024年自己評価集計'!$H$30</c:f>
              <c:numCache>
                <c:formatCode>0.0%</c:formatCode>
                <c:ptCount val="1"/>
                <c:pt idx="0">
                  <c:v>0.5</c:v>
                </c:pt>
              </c:numCache>
            </c:numRef>
          </c:val>
          <c:extLst>
            <c:ext xmlns:c16="http://schemas.microsoft.com/office/drawing/2014/chart" uri="{C3380CC4-5D6E-409C-BE32-E72D297353CC}">
              <c16:uniqueId val="{00000001-1721-407B-8808-8075F6A81F3B}"/>
            </c:ext>
          </c:extLst>
        </c:ser>
        <c:ser>
          <c:idx val="2"/>
          <c:order val="2"/>
          <c:spPr>
            <a:solidFill>
              <a:srgbClr val="FFC000"/>
            </a:solidFill>
            <a:ln w="25400">
              <a:noFill/>
            </a:ln>
          </c:spPr>
          <c:invertIfNegative val="0"/>
          <c:val>
            <c:numRef>
              <c:f>'2024年自己評価集計'!$I$30</c:f>
              <c:numCache>
                <c:formatCode>0.0%</c:formatCode>
                <c:ptCount val="1"/>
                <c:pt idx="0">
                  <c:v>0.1</c:v>
                </c:pt>
              </c:numCache>
            </c:numRef>
          </c:val>
          <c:extLst>
            <c:ext xmlns:c16="http://schemas.microsoft.com/office/drawing/2014/chart" uri="{C3380CC4-5D6E-409C-BE32-E72D297353CC}">
              <c16:uniqueId val="{00000002-1721-407B-8808-8075F6A81F3B}"/>
            </c:ext>
          </c:extLst>
        </c:ser>
        <c:ser>
          <c:idx val="3"/>
          <c:order val="3"/>
          <c:spPr>
            <a:solidFill>
              <a:srgbClr val="FF0000"/>
            </a:solidFill>
            <a:ln w="25400">
              <a:noFill/>
            </a:ln>
          </c:spPr>
          <c:invertIfNegative val="0"/>
          <c:val>
            <c:numRef>
              <c:f>'2024年自己評価集計'!$J$30</c:f>
              <c:numCache>
                <c:formatCode>0.0%</c:formatCode>
                <c:ptCount val="1"/>
                <c:pt idx="0">
                  <c:v>0.05</c:v>
                </c:pt>
              </c:numCache>
            </c:numRef>
          </c:val>
          <c:extLst>
            <c:ext xmlns:c16="http://schemas.microsoft.com/office/drawing/2014/chart" uri="{C3380CC4-5D6E-409C-BE32-E72D297353CC}">
              <c16:uniqueId val="{00000003-1721-407B-8808-8075F6A81F3B}"/>
            </c:ext>
          </c:extLst>
        </c:ser>
        <c:dLbls>
          <c:showLegendKey val="0"/>
          <c:showVal val="0"/>
          <c:showCatName val="0"/>
          <c:showSerName val="0"/>
          <c:showPercent val="0"/>
          <c:showBubbleSize val="0"/>
        </c:dLbls>
        <c:gapWidth val="79"/>
        <c:overlap val="100"/>
        <c:axId val="1381703647"/>
        <c:axId val="1"/>
      </c:barChart>
      <c:catAx>
        <c:axId val="138170364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3647"/>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1600619594681816E-3"/>
          <c:w val="1"/>
          <c:h val="0.98800959232613905"/>
        </c:manualLayout>
      </c:layout>
      <c:barChart>
        <c:barDir val="bar"/>
        <c:grouping val="stacked"/>
        <c:varyColors val="0"/>
        <c:ser>
          <c:idx val="0"/>
          <c:order val="0"/>
          <c:spPr>
            <a:solidFill>
              <a:srgbClr val="0070C0"/>
            </a:solidFill>
            <a:ln w="25400">
              <a:noFill/>
            </a:ln>
          </c:spPr>
          <c:invertIfNegative val="0"/>
          <c:val>
            <c:numRef>
              <c:f>'2024年自己評価集計'!$G$33</c:f>
              <c:numCache>
                <c:formatCode>0.0%</c:formatCode>
                <c:ptCount val="1"/>
                <c:pt idx="0">
                  <c:v>0.55000000000000004</c:v>
                </c:pt>
              </c:numCache>
            </c:numRef>
          </c:val>
          <c:extLst>
            <c:ext xmlns:c16="http://schemas.microsoft.com/office/drawing/2014/chart" uri="{C3380CC4-5D6E-409C-BE32-E72D297353CC}">
              <c16:uniqueId val="{00000000-F7E6-49B1-9B86-2E81D0220896}"/>
            </c:ext>
          </c:extLst>
        </c:ser>
        <c:ser>
          <c:idx val="1"/>
          <c:order val="1"/>
          <c:spPr>
            <a:solidFill>
              <a:srgbClr val="00B050"/>
            </a:solidFill>
            <a:ln w="25400">
              <a:noFill/>
            </a:ln>
          </c:spPr>
          <c:invertIfNegative val="0"/>
          <c:val>
            <c:numRef>
              <c:f>'2024年自己評価集計'!$H$33</c:f>
              <c:numCache>
                <c:formatCode>0.0%</c:formatCode>
                <c:ptCount val="1"/>
                <c:pt idx="0">
                  <c:v>0.45</c:v>
                </c:pt>
              </c:numCache>
            </c:numRef>
          </c:val>
          <c:extLst>
            <c:ext xmlns:c16="http://schemas.microsoft.com/office/drawing/2014/chart" uri="{C3380CC4-5D6E-409C-BE32-E72D297353CC}">
              <c16:uniqueId val="{00000001-F7E6-49B1-9B86-2E81D0220896}"/>
            </c:ext>
          </c:extLst>
        </c:ser>
        <c:ser>
          <c:idx val="2"/>
          <c:order val="2"/>
          <c:spPr>
            <a:solidFill>
              <a:srgbClr val="FFC000"/>
            </a:solidFill>
            <a:ln w="25400">
              <a:noFill/>
            </a:ln>
          </c:spPr>
          <c:invertIfNegative val="0"/>
          <c:val>
            <c:numRef>
              <c:f>'2024年自己評価集計'!$I$33</c:f>
              <c:numCache>
                <c:formatCode>0.0%</c:formatCode>
                <c:ptCount val="1"/>
                <c:pt idx="0">
                  <c:v>0</c:v>
                </c:pt>
              </c:numCache>
            </c:numRef>
          </c:val>
          <c:extLst>
            <c:ext xmlns:c16="http://schemas.microsoft.com/office/drawing/2014/chart" uri="{C3380CC4-5D6E-409C-BE32-E72D297353CC}">
              <c16:uniqueId val="{00000002-F7E6-49B1-9B86-2E81D0220896}"/>
            </c:ext>
          </c:extLst>
        </c:ser>
        <c:ser>
          <c:idx val="3"/>
          <c:order val="3"/>
          <c:spPr>
            <a:solidFill>
              <a:srgbClr val="FF0000"/>
            </a:solidFill>
            <a:ln w="25400">
              <a:noFill/>
            </a:ln>
          </c:spPr>
          <c:invertIfNegative val="0"/>
          <c:val>
            <c:numRef>
              <c:f>'2024年自己評価集計'!$J$33</c:f>
              <c:numCache>
                <c:formatCode>0.0%</c:formatCode>
                <c:ptCount val="1"/>
                <c:pt idx="0">
                  <c:v>0</c:v>
                </c:pt>
              </c:numCache>
            </c:numRef>
          </c:val>
          <c:extLst>
            <c:ext xmlns:c16="http://schemas.microsoft.com/office/drawing/2014/chart" uri="{C3380CC4-5D6E-409C-BE32-E72D297353CC}">
              <c16:uniqueId val="{00000003-F7E6-49B1-9B86-2E81D0220896}"/>
            </c:ext>
          </c:extLst>
        </c:ser>
        <c:dLbls>
          <c:showLegendKey val="0"/>
          <c:showVal val="0"/>
          <c:showCatName val="0"/>
          <c:showSerName val="0"/>
          <c:showPercent val="0"/>
          <c:showBubbleSize val="0"/>
        </c:dLbls>
        <c:gapWidth val="79"/>
        <c:overlap val="100"/>
        <c:axId val="1381706559"/>
        <c:axId val="1"/>
      </c:barChart>
      <c:catAx>
        <c:axId val="138170655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381706559"/>
        <c:crosses val="autoZero"/>
        <c:crossBetween val="between"/>
      </c:valAx>
      <c:spPr>
        <a:noFill/>
        <a:ln w="25400">
          <a:noFill/>
        </a:ln>
      </c:spPr>
    </c:plotArea>
    <c:plotVisOnly val="1"/>
    <c:dispBlanksAs val="gap"/>
    <c:showDLblsOverMax val="0"/>
  </c:chart>
  <c:spPr>
    <a:noFill/>
    <a:ln w="9525">
      <a:noFill/>
    </a:ln>
  </c:spPr>
  <c:txPr>
    <a:bodyPr/>
    <a:lstStyle/>
    <a:p>
      <a:pPr>
        <a:defRPr/>
      </a:pPr>
      <a:endParaRPr lang="ja-JP"/>
    </a:p>
  </c:txPr>
  <c:printSettings>
    <c:headerFooter/>
    <c:pageMargins b="0.75000000000000411" l="0.70000000000000062" r="0.70000000000000062" t="0.750000000000004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5.xml"/><Relationship Id="rId13" Type="http://schemas.openxmlformats.org/officeDocument/2006/relationships/chart" Target="../charts/chart30.xml"/><Relationship Id="rId18" Type="http://schemas.openxmlformats.org/officeDocument/2006/relationships/chart" Target="../charts/chart35.xml"/><Relationship Id="rId3" Type="http://schemas.openxmlformats.org/officeDocument/2006/relationships/chart" Target="../charts/chart20.xml"/><Relationship Id="rId21" Type="http://schemas.openxmlformats.org/officeDocument/2006/relationships/chart" Target="../charts/chart38.xml"/><Relationship Id="rId7" Type="http://schemas.openxmlformats.org/officeDocument/2006/relationships/chart" Target="../charts/chart24.xml"/><Relationship Id="rId12" Type="http://schemas.openxmlformats.org/officeDocument/2006/relationships/chart" Target="../charts/chart29.xml"/><Relationship Id="rId17" Type="http://schemas.openxmlformats.org/officeDocument/2006/relationships/chart" Target="../charts/chart34.xml"/><Relationship Id="rId2" Type="http://schemas.openxmlformats.org/officeDocument/2006/relationships/chart" Target="../charts/chart19.xml"/><Relationship Id="rId16" Type="http://schemas.openxmlformats.org/officeDocument/2006/relationships/chart" Target="../charts/chart33.xml"/><Relationship Id="rId20" Type="http://schemas.openxmlformats.org/officeDocument/2006/relationships/chart" Target="../charts/chart37.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chart" Target="../charts/chart28.xml"/><Relationship Id="rId5" Type="http://schemas.openxmlformats.org/officeDocument/2006/relationships/chart" Target="../charts/chart22.xml"/><Relationship Id="rId15" Type="http://schemas.openxmlformats.org/officeDocument/2006/relationships/chart" Target="../charts/chart32.xml"/><Relationship Id="rId10" Type="http://schemas.openxmlformats.org/officeDocument/2006/relationships/chart" Target="../charts/chart27.xml"/><Relationship Id="rId19" Type="http://schemas.openxmlformats.org/officeDocument/2006/relationships/chart" Target="../charts/chart36.xml"/><Relationship Id="rId4" Type="http://schemas.openxmlformats.org/officeDocument/2006/relationships/chart" Target="../charts/chart21.xml"/><Relationship Id="rId9" Type="http://schemas.openxmlformats.org/officeDocument/2006/relationships/chart" Target="../charts/chart26.xml"/><Relationship Id="rId14" Type="http://schemas.openxmlformats.org/officeDocument/2006/relationships/chart" Target="../charts/chart31.xml"/><Relationship Id="rId22"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6</xdr:col>
      <xdr:colOff>7620</xdr:colOff>
      <xdr:row>15</xdr:row>
      <xdr:rowOff>30480</xdr:rowOff>
    </xdr:from>
    <xdr:to>
      <xdr:col>11</xdr:col>
      <xdr:colOff>426720</xdr:colOff>
      <xdr:row>15</xdr:row>
      <xdr:rowOff>190500</xdr:rowOff>
    </xdr:to>
    <xdr:graphicFrame macro="">
      <xdr:nvGraphicFramePr>
        <xdr:cNvPr id="1230" name="グラフ 5">
          <a:extLst>
            <a:ext uri="{FF2B5EF4-FFF2-40B4-BE49-F238E27FC236}">
              <a16:creationId xmlns:a16="http://schemas.microsoft.com/office/drawing/2014/main" id="{283DEDFA-F120-438C-8E2C-6BB99D12B0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0</xdr:rowOff>
    </xdr:from>
    <xdr:to>
      <xdr:col>11</xdr:col>
      <xdr:colOff>434340</xdr:colOff>
      <xdr:row>18</xdr:row>
      <xdr:rowOff>160020</xdr:rowOff>
    </xdr:to>
    <xdr:graphicFrame macro="">
      <xdr:nvGraphicFramePr>
        <xdr:cNvPr id="1231" name="グラフ 5">
          <a:extLst>
            <a:ext uri="{FF2B5EF4-FFF2-40B4-BE49-F238E27FC236}">
              <a16:creationId xmlns:a16="http://schemas.microsoft.com/office/drawing/2014/main" id="{E50C47E4-3643-4A66-B40D-17B880BE9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9</xdr:row>
      <xdr:rowOff>15240</xdr:rowOff>
    </xdr:from>
    <xdr:to>
      <xdr:col>11</xdr:col>
      <xdr:colOff>441960</xdr:colOff>
      <xdr:row>9</xdr:row>
      <xdr:rowOff>182880</xdr:rowOff>
    </xdr:to>
    <xdr:graphicFrame macro="">
      <xdr:nvGraphicFramePr>
        <xdr:cNvPr id="1232" name="グラフ 3">
          <a:extLst>
            <a:ext uri="{FF2B5EF4-FFF2-40B4-BE49-F238E27FC236}">
              <a16:creationId xmlns:a16="http://schemas.microsoft.com/office/drawing/2014/main" id="{3CF17F13-1278-4FAF-BAE3-74A4B44A7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12</xdr:row>
      <xdr:rowOff>15240</xdr:rowOff>
    </xdr:from>
    <xdr:to>
      <xdr:col>11</xdr:col>
      <xdr:colOff>441960</xdr:colOff>
      <xdr:row>12</xdr:row>
      <xdr:rowOff>182880</xdr:rowOff>
    </xdr:to>
    <xdr:graphicFrame macro="">
      <xdr:nvGraphicFramePr>
        <xdr:cNvPr id="1233" name="グラフ 3">
          <a:extLst>
            <a:ext uri="{FF2B5EF4-FFF2-40B4-BE49-F238E27FC236}">
              <a16:creationId xmlns:a16="http://schemas.microsoft.com/office/drawing/2014/main" id="{094F8A5F-5E8C-4F0C-A331-1DC1C0FF2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21</xdr:row>
      <xdr:rowOff>15240</xdr:rowOff>
    </xdr:from>
    <xdr:to>
      <xdr:col>11</xdr:col>
      <xdr:colOff>441960</xdr:colOff>
      <xdr:row>21</xdr:row>
      <xdr:rowOff>182880</xdr:rowOff>
    </xdr:to>
    <xdr:graphicFrame macro="">
      <xdr:nvGraphicFramePr>
        <xdr:cNvPr id="1234" name="グラフ 3">
          <a:extLst>
            <a:ext uri="{FF2B5EF4-FFF2-40B4-BE49-F238E27FC236}">
              <a16:creationId xmlns:a16="http://schemas.microsoft.com/office/drawing/2014/main" id="{A7A086E2-5026-435A-85E8-0E113DFAB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24</xdr:row>
      <xdr:rowOff>15240</xdr:rowOff>
    </xdr:from>
    <xdr:to>
      <xdr:col>11</xdr:col>
      <xdr:colOff>441960</xdr:colOff>
      <xdr:row>24</xdr:row>
      <xdr:rowOff>182880</xdr:rowOff>
    </xdr:to>
    <xdr:graphicFrame macro="">
      <xdr:nvGraphicFramePr>
        <xdr:cNvPr id="1235" name="グラフ 3">
          <a:extLst>
            <a:ext uri="{FF2B5EF4-FFF2-40B4-BE49-F238E27FC236}">
              <a16:creationId xmlns:a16="http://schemas.microsoft.com/office/drawing/2014/main" id="{375DD1EF-D645-4221-B11F-2814A8DB9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27</xdr:row>
      <xdr:rowOff>15240</xdr:rowOff>
    </xdr:from>
    <xdr:to>
      <xdr:col>11</xdr:col>
      <xdr:colOff>441960</xdr:colOff>
      <xdr:row>27</xdr:row>
      <xdr:rowOff>182880</xdr:rowOff>
    </xdr:to>
    <xdr:graphicFrame macro="">
      <xdr:nvGraphicFramePr>
        <xdr:cNvPr id="1236" name="グラフ 3">
          <a:extLst>
            <a:ext uri="{FF2B5EF4-FFF2-40B4-BE49-F238E27FC236}">
              <a16:creationId xmlns:a16="http://schemas.microsoft.com/office/drawing/2014/main" id="{A91DCD70-088F-4AC7-94BF-162D2F2F6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30</xdr:row>
      <xdr:rowOff>15240</xdr:rowOff>
    </xdr:from>
    <xdr:to>
      <xdr:col>11</xdr:col>
      <xdr:colOff>441960</xdr:colOff>
      <xdr:row>30</xdr:row>
      <xdr:rowOff>182880</xdr:rowOff>
    </xdr:to>
    <xdr:graphicFrame macro="">
      <xdr:nvGraphicFramePr>
        <xdr:cNvPr id="1237" name="グラフ 3">
          <a:extLst>
            <a:ext uri="{FF2B5EF4-FFF2-40B4-BE49-F238E27FC236}">
              <a16:creationId xmlns:a16="http://schemas.microsoft.com/office/drawing/2014/main" id="{670F4007-BFC5-4243-B9FE-D0D3771E9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33</xdr:row>
      <xdr:rowOff>15240</xdr:rowOff>
    </xdr:from>
    <xdr:to>
      <xdr:col>11</xdr:col>
      <xdr:colOff>441960</xdr:colOff>
      <xdr:row>33</xdr:row>
      <xdr:rowOff>182880</xdr:rowOff>
    </xdr:to>
    <xdr:graphicFrame macro="">
      <xdr:nvGraphicFramePr>
        <xdr:cNvPr id="1238" name="グラフ 3">
          <a:extLst>
            <a:ext uri="{FF2B5EF4-FFF2-40B4-BE49-F238E27FC236}">
              <a16:creationId xmlns:a16="http://schemas.microsoft.com/office/drawing/2014/main" id="{B020CFB5-BA4B-4946-A484-A59C1C73C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36</xdr:row>
      <xdr:rowOff>15240</xdr:rowOff>
    </xdr:from>
    <xdr:to>
      <xdr:col>11</xdr:col>
      <xdr:colOff>441960</xdr:colOff>
      <xdr:row>36</xdr:row>
      <xdr:rowOff>182880</xdr:rowOff>
    </xdr:to>
    <xdr:graphicFrame macro="">
      <xdr:nvGraphicFramePr>
        <xdr:cNvPr id="1239" name="グラフ 3">
          <a:extLst>
            <a:ext uri="{FF2B5EF4-FFF2-40B4-BE49-F238E27FC236}">
              <a16:creationId xmlns:a16="http://schemas.microsoft.com/office/drawing/2014/main" id="{A5EC70F2-9552-4986-A68C-F42D50C84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39</xdr:row>
      <xdr:rowOff>15240</xdr:rowOff>
    </xdr:from>
    <xdr:to>
      <xdr:col>11</xdr:col>
      <xdr:colOff>441960</xdr:colOff>
      <xdr:row>39</xdr:row>
      <xdr:rowOff>182880</xdr:rowOff>
    </xdr:to>
    <xdr:graphicFrame macro="">
      <xdr:nvGraphicFramePr>
        <xdr:cNvPr id="1240" name="グラフ 3">
          <a:extLst>
            <a:ext uri="{FF2B5EF4-FFF2-40B4-BE49-F238E27FC236}">
              <a16:creationId xmlns:a16="http://schemas.microsoft.com/office/drawing/2014/main" id="{BE9F6092-5AA3-4B38-8B92-1E03F2AEA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0</xdr:colOff>
      <xdr:row>42</xdr:row>
      <xdr:rowOff>15240</xdr:rowOff>
    </xdr:from>
    <xdr:to>
      <xdr:col>11</xdr:col>
      <xdr:colOff>441960</xdr:colOff>
      <xdr:row>42</xdr:row>
      <xdr:rowOff>182880</xdr:rowOff>
    </xdr:to>
    <xdr:graphicFrame macro="">
      <xdr:nvGraphicFramePr>
        <xdr:cNvPr id="1241" name="グラフ 3">
          <a:extLst>
            <a:ext uri="{FF2B5EF4-FFF2-40B4-BE49-F238E27FC236}">
              <a16:creationId xmlns:a16="http://schemas.microsoft.com/office/drawing/2014/main" id="{8FFA75F7-4DC7-4266-AD9D-F14189DBA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45</xdr:row>
      <xdr:rowOff>15240</xdr:rowOff>
    </xdr:from>
    <xdr:to>
      <xdr:col>11</xdr:col>
      <xdr:colOff>441960</xdr:colOff>
      <xdr:row>45</xdr:row>
      <xdr:rowOff>182880</xdr:rowOff>
    </xdr:to>
    <xdr:graphicFrame macro="">
      <xdr:nvGraphicFramePr>
        <xdr:cNvPr id="1242" name="グラフ 3">
          <a:extLst>
            <a:ext uri="{FF2B5EF4-FFF2-40B4-BE49-F238E27FC236}">
              <a16:creationId xmlns:a16="http://schemas.microsoft.com/office/drawing/2014/main" id="{4A7B5215-2DCB-40D9-850D-6F2C01771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48</xdr:row>
      <xdr:rowOff>15240</xdr:rowOff>
    </xdr:from>
    <xdr:to>
      <xdr:col>11</xdr:col>
      <xdr:colOff>441960</xdr:colOff>
      <xdr:row>48</xdr:row>
      <xdr:rowOff>182880</xdr:rowOff>
    </xdr:to>
    <xdr:graphicFrame macro="">
      <xdr:nvGraphicFramePr>
        <xdr:cNvPr id="1243" name="グラフ 3">
          <a:extLst>
            <a:ext uri="{FF2B5EF4-FFF2-40B4-BE49-F238E27FC236}">
              <a16:creationId xmlns:a16="http://schemas.microsoft.com/office/drawing/2014/main" id="{DC3A6D12-BF2F-4A57-B4B5-7B315D732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51</xdr:row>
      <xdr:rowOff>15240</xdr:rowOff>
    </xdr:from>
    <xdr:to>
      <xdr:col>11</xdr:col>
      <xdr:colOff>441960</xdr:colOff>
      <xdr:row>51</xdr:row>
      <xdr:rowOff>182880</xdr:rowOff>
    </xdr:to>
    <xdr:graphicFrame macro="">
      <xdr:nvGraphicFramePr>
        <xdr:cNvPr id="1244" name="グラフ 3">
          <a:extLst>
            <a:ext uri="{FF2B5EF4-FFF2-40B4-BE49-F238E27FC236}">
              <a16:creationId xmlns:a16="http://schemas.microsoft.com/office/drawing/2014/main" id="{35584EB2-28C2-4A45-8F80-873094AD3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54</xdr:row>
      <xdr:rowOff>15240</xdr:rowOff>
    </xdr:from>
    <xdr:to>
      <xdr:col>11</xdr:col>
      <xdr:colOff>441960</xdr:colOff>
      <xdr:row>54</xdr:row>
      <xdr:rowOff>182880</xdr:rowOff>
    </xdr:to>
    <xdr:graphicFrame macro="">
      <xdr:nvGraphicFramePr>
        <xdr:cNvPr id="1245" name="グラフ 3">
          <a:extLst>
            <a:ext uri="{FF2B5EF4-FFF2-40B4-BE49-F238E27FC236}">
              <a16:creationId xmlns:a16="http://schemas.microsoft.com/office/drawing/2014/main" id="{0BE309C9-A202-4FAD-87EA-06FB9E897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57</xdr:row>
      <xdr:rowOff>15240</xdr:rowOff>
    </xdr:from>
    <xdr:to>
      <xdr:col>11</xdr:col>
      <xdr:colOff>441960</xdr:colOff>
      <xdr:row>57</xdr:row>
      <xdr:rowOff>182880</xdr:rowOff>
    </xdr:to>
    <xdr:graphicFrame macro="">
      <xdr:nvGraphicFramePr>
        <xdr:cNvPr id="1246" name="グラフ 3">
          <a:extLst>
            <a:ext uri="{FF2B5EF4-FFF2-40B4-BE49-F238E27FC236}">
              <a16:creationId xmlns:a16="http://schemas.microsoft.com/office/drawing/2014/main" id="{ED9A6B39-41EF-43BD-B5F8-545E8AD6D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xdr:colOff>
      <xdr:row>18</xdr:row>
      <xdr:rowOff>30480</xdr:rowOff>
    </xdr:from>
    <xdr:to>
      <xdr:col>11</xdr:col>
      <xdr:colOff>426720</xdr:colOff>
      <xdr:row>18</xdr:row>
      <xdr:rowOff>190500</xdr:rowOff>
    </xdr:to>
    <xdr:graphicFrame macro="">
      <xdr:nvGraphicFramePr>
        <xdr:cNvPr id="2" name="グラフ 5">
          <a:extLst>
            <a:ext uri="{FF2B5EF4-FFF2-40B4-BE49-F238E27FC236}">
              <a16:creationId xmlns:a16="http://schemas.microsoft.com/office/drawing/2014/main" id="{3C7F3EED-AB10-42F3-B46F-C4F4EE333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21</xdr:row>
      <xdr:rowOff>0</xdr:rowOff>
    </xdr:from>
    <xdr:to>
      <xdr:col>11</xdr:col>
      <xdr:colOff>434340</xdr:colOff>
      <xdr:row>21</xdr:row>
      <xdr:rowOff>160020</xdr:rowOff>
    </xdr:to>
    <xdr:graphicFrame macro="">
      <xdr:nvGraphicFramePr>
        <xdr:cNvPr id="3" name="グラフ 5">
          <a:extLst>
            <a:ext uri="{FF2B5EF4-FFF2-40B4-BE49-F238E27FC236}">
              <a16:creationId xmlns:a16="http://schemas.microsoft.com/office/drawing/2014/main" id="{73D41A43-0E61-4E28-9518-8C786E56D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12</xdr:row>
      <xdr:rowOff>15240</xdr:rowOff>
    </xdr:from>
    <xdr:to>
      <xdr:col>11</xdr:col>
      <xdr:colOff>441960</xdr:colOff>
      <xdr:row>12</xdr:row>
      <xdr:rowOff>182880</xdr:rowOff>
    </xdr:to>
    <xdr:graphicFrame macro="">
      <xdr:nvGraphicFramePr>
        <xdr:cNvPr id="4" name="グラフ 3">
          <a:extLst>
            <a:ext uri="{FF2B5EF4-FFF2-40B4-BE49-F238E27FC236}">
              <a16:creationId xmlns:a16="http://schemas.microsoft.com/office/drawing/2014/main" id="{D024C947-C4EE-4DAA-B6E8-DB094AD06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15</xdr:row>
      <xdr:rowOff>15240</xdr:rowOff>
    </xdr:from>
    <xdr:to>
      <xdr:col>11</xdr:col>
      <xdr:colOff>441960</xdr:colOff>
      <xdr:row>15</xdr:row>
      <xdr:rowOff>182880</xdr:rowOff>
    </xdr:to>
    <xdr:graphicFrame macro="">
      <xdr:nvGraphicFramePr>
        <xdr:cNvPr id="5" name="グラフ 3">
          <a:extLst>
            <a:ext uri="{FF2B5EF4-FFF2-40B4-BE49-F238E27FC236}">
              <a16:creationId xmlns:a16="http://schemas.microsoft.com/office/drawing/2014/main" id="{B701C9E5-7CC3-4BDE-BE7E-446B8E91E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24</xdr:row>
      <xdr:rowOff>15240</xdr:rowOff>
    </xdr:from>
    <xdr:to>
      <xdr:col>11</xdr:col>
      <xdr:colOff>441960</xdr:colOff>
      <xdr:row>24</xdr:row>
      <xdr:rowOff>182880</xdr:rowOff>
    </xdr:to>
    <xdr:graphicFrame macro="">
      <xdr:nvGraphicFramePr>
        <xdr:cNvPr id="6" name="グラフ 3">
          <a:extLst>
            <a:ext uri="{FF2B5EF4-FFF2-40B4-BE49-F238E27FC236}">
              <a16:creationId xmlns:a16="http://schemas.microsoft.com/office/drawing/2014/main" id="{D620C479-F6DB-4879-9C58-F238255E3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27</xdr:row>
      <xdr:rowOff>15240</xdr:rowOff>
    </xdr:from>
    <xdr:to>
      <xdr:col>11</xdr:col>
      <xdr:colOff>441960</xdr:colOff>
      <xdr:row>27</xdr:row>
      <xdr:rowOff>182880</xdr:rowOff>
    </xdr:to>
    <xdr:graphicFrame macro="">
      <xdr:nvGraphicFramePr>
        <xdr:cNvPr id="7" name="グラフ 3">
          <a:extLst>
            <a:ext uri="{FF2B5EF4-FFF2-40B4-BE49-F238E27FC236}">
              <a16:creationId xmlns:a16="http://schemas.microsoft.com/office/drawing/2014/main" id="{EDDBBCA2-3577-4C6C-A6AC-65545030D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30</xdr:row>
      <xdr:rowOff>15240</xdr:rowOff>
    </xdr:from>
    <xdr:to>
      <xdr:col>11</xdr:col>
      <xdr:colOff>441960</xdr:colOff>
      <xdr:row>30</xdr:row>
      <xdr:rowOff>182880</xdr:rowOff>
    </xdr:to>
    <xdr:graphicFrame macro="">
      <xdr:nvGraphicFramePr>
        <xdr:cNvPr id="8" name="グラフ 3">
          <a:extLst>
            <a:ext uri="{FF2B5EF4-FFF2-40B4-BE49-F238E27FC236}">
              <a16:creationId xmlns:a16="http://schemas.microsoft.com/office/drawing/2014/main" id="{7923C946-D72F-4EDC-9578-7362B8AD5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33</xdr:row>
      <xdr:rowOff>15240</xdr:rowOff>
    </xdr:from>
    <xdr:to>
      <xdr:col>11</xdr:col>
      <xdr:colOff>441960</xdr:colOff>
      <xdr:row>33</xdr:row>
      <xdr:rowOff>182880</xdr:rowOff>
    </xdr:to>
    <xdr:graphicFrame macro="">
      <xdr:nvGraphicFramePr>
        <xdr:cNvPr id="9" name="グラフ 3">
          <a:extLst>
            <a:ext uri="{FF2B5EF4-FFF2-40B4-BE49-F238E27FC236}">
              <a16:creationId xmlns:a16="http://schemas.microsoft.com/office/drawing/2014/main" id="{1E9CAD20-0DDF-4109-A57F-7B9B7B406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36</xdr:row>
      <xdr:rowOff>15240</xdr:rowOff>
    </xdr:from>
    <xdr:to>
      <xdr:col>11</xdr:col>
      <xdr:colOff>441960</xdr:colOff>
      <xdr:row>36</xdr:row>
      <xdr:rowOff>182880</xdr:rowOff>
    </xdr:to>
    <xdr:graphicFrame macro="">
      <xdr:nvGraphicFramePr>
        <xdr:cNvPr id="10" name="グラフ 3">
          <a:extLst>
            <a:ext uri="{FF2B5EF4-FFF2-40B4-BE49-F238E27FC236}">
              <a16:creationId xmlns:a16="http://schemas.microsoft.com/office/drawing/2014/main" id="{E9A64FD5-29EB-4014-B203-B8F17309B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39</xdr:row>
      <xdr:rowOff>15240</xdr:rowOff>
    </xdr:from>
    <xdr:to>
      <xdr:col>11</xdr:col>
      <xdr:colOff>441960</xdr:colOff>
      <xdr:row>39</xdr:row>
      <xdr:rowOff>182880</xdr:rowOff>
    </xdr:to>
    <xdr:graphicFrame macro="">
      <xdr:nvGraphicFramePr>
        <xdr:cNvPr id="11" name="グラフ 3">
          <a:extLst>
            <a:ext uri="{FF2B5EF4-FFF2-40B4-BE49-F238E27FC236}">
              <a16:creationId xmlns:a16="http://schemas.microsoft.com/office/drawing/2014/main" id="{4261105D-3C45-4ABD-9E25-D76533756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42</xdr:row>
      <xdr:rowOff>15240</xdr:rowOff>
    </xdr:from>
    <xdr:to>
      <xdr:col>11</xdr:col>
      <xdr:colOff>441960</xdr:colOff>
      <xdr:row>42</xdr:row>
      <xdr:rowOff>182880</xdr:rowOff>
    </xdr:to>
    <xdr:graphicFrame macro="">
      <xdr:nvGraphicFramePr>
        <xdr:cNvPr id="12" name="グラフ 3">
          <a:extLst>
            <a:ext uri="{FF2B5EF4-FFF2-40B4-BE49-F238E27FC236}">
              <a16:creationId xmlns:a16="http://schemas.microsoft.com/office/drawing/2014/main" id="{417C05B6-DA84-4FDE-8BC2-D05827CD0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0</xdr:colOff>
      <xdr:row>45</xdr:row>
      <xdr:rowOff>15240</xdr:rowOff>
    </xdr:from>
    <xdr:to>
      <xdr:col>11</xdr:col>
      <xdr:colOff>441960</xdr:colOff>
      <xdr:row>45</xdr:row>
      <xdr:rowOff>182880</xdr:rowOff>
    </xdr:to>
    <xdr:graphicFrame macro="">
      <xdr:nvGraphicFramePr>
        <xdr:cNvPr id="13" name="グラフ 3">
          <a:extLst>
            <a:ext uri="{FF2B5EF4-FFF2-40B4-BE49-F238E27FC236}">
              <a16:creationId xmlns:a16="http://schemas.microsoft.com/office/drawing/2014/main" id="{9CB41AD5-FCD8-4D2F-B004-636016FBE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48</xdr:row>
      <xdr:rowOff>15240</xdr:rowOff>
    </xdr:from>
    <xdr:to>
      <xdr:col>11</xdr:col>
      <xdr:colOff>441960</xdr:colOff>
      <xdr:row>48</xdr:row>
      <xdr:rowOff>182880</xdr:rowOff>
    </xdr:to>
    <xdr:graphicFrame macro="">
      <xdr:nvGraphicFramePr>
        <xdr:cNvPr id="14" name="グラフ 3">
          <a:extLst>
            <a:ext uri="{FF2B5EF4-FFF2-40B4-BE49-F238E27FC236}">
              <a16:creationId xmlns:a16="http://schemas.microsoft.com/office/drawing/2014/main" id="{785CF21F-AD00-4EFC-97F7-2D590452F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51</xdr:row>
      <xdr:rowOff>15240</xdr:rowOff>
    </xdr:from>
    <xdr:to>
      <xdr:col>11</xdr:col>
      <xdr:colOff>441960</xdr:colOff>
      <xdr:row>51</xdr:row>
      <xdr:rowOff>182880</xdr:rowOff>
    </xdr:to>
    <xdr:graphicFrame macro="">
      <xdr:nvGraphicFramePr>
        <xdr:cNvPr id="15" name="グラフ 3">
          <a:extLst>
            <a:ext uri="{FF2B5EF4-FFF2-40B4-BE49-F238E27FC236}">
              <a16:creationId xmlns:a16="http://schemas.microsoft.com/office/drawing/2014/main" id="{F29CB7BC-D544-4397-9C3B-E6F2FBE4B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57</xdr:row>
      <xdr:rowOff>15240</xdr:rowOff>
    </xdr:from>
    <xdr:to>
      <xdr:col>11</xdr:col>
      <xdr:colOff>441960</xdr:colOff>
      <xdr:row>57</xdr:row>
      <xdr:rowOff>182880</xdr:rowOff>
    </xdr:to>
    <xdr:graphicFrame macro="">
      <xdr:nvGraphicFramePr>
        <xdr:cNvPr id="17" name="グラフ 3">
          <a:extLst>
            <a:ext uri="{FF2B5EF4-FFF2-40B4-BE49-F238E27FC236}">
              <a16:creationId xmlns:a16="http://schemas.microsoft.com/office/drawing/2014/main" id="{C11EC458-B391-44F8-8593-59FD2130A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60</xdr:row>
      <xdr:rowOff>15240</xdr:rowOff>
    </xdr:from>
    <xdr:to>
      <xdr:col>11</xdr:col>
      <xdr:colOff>441960</xdr:colOff>
      <xdr:row>60</xdr:row>
      <xdr:rowOff>182880</xdr:rowOff>
    </xdr:to>
    <xdr:graphicFrame macro="">
      <xdr:nvGraphicFramePr>
        <xdr:cNvPr id="18" name="グラフ 3">
          <a:extLst>
            <a:ext uri="{FF2B5EF4-FFF2-40B4-BE49-F238E27FC236}">
              <a16:creationId xmlns:a16="http://schemas.microsoft.com/office/drawing/2014/main" id="{A2C14E2D-C85F-4B67-AB75-AB5546A73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63</xdr:row>
      <xdr:rowOff>15240</xdr:rowOff>
    </xdr:from>
    <xdr:to>
      <xdr:col>11</xdr:col>
      <xdr:colOff>441960</xdr:colOff>
      <xdr:row>63</xdr:row>
      <xdr:rowOff>182880</xdr:rowOff>
    </xdr:to>
    <xdr:graphicFrame macro="">
      <xdr:nvGraphicFramePr>
        <xdr:cNvPr id="19" name="グラフ 3">
          <a:extLst>
            <a:ext uri="{FF2B5EF4-FFF2-40B4-BE49-F238E27FC236}">
              <a16:creationId xmlns:a16="http://schemas.microsoft.com/office/drawing/2014/main" id="{384FEA72-7D0F-4158-A734-130F1131D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66</xdr:row>
      <xdr:rowOff>15240</xdr:rowOff>
    </xdr:from>
    <xdr:to>
      <xdr:col>11</xdr:col>
      <xdr:colOff>441960</xdr:colOff>
      <xdr:row>66</xdr:row>
      <xdr:rowOff>182880</xdr:rowOff>
    </xdr:to>
    <xdr:graphicFrame macro="">
      <xdr:nvGraphicFramePr>
        <xdr:cNvPr id="20" name="グラフ 3">
          <a:extLst>
            <a:ext uri="{FF2B5EF4-FFF2-40B4-BE49-F238E27FC236}">
              <a16:creationId xmlns:a16="http://schemas.microsoft.com/office/drawing/2014/main" id="{03248BFE-924B-403F-8371-1CBA18FCF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69</xdr:row>
      <xdr:rowOff>15240</xdr:rowOff>
    </xdr:from>
    <xdr:to>
      <xdr:col>11</xdr:col>
      <xdr:colOff>441960</xdr:colOff>
      <xdr:row>69</xdr:row>
      <xdr:rowOff>182880</xdr:rowOff>
    </xdr:to>
    <xdr:graphicFrame macro="">
      <xdr:nvGraphicFramePr>
        <xdr:cNvPr id="21" name="グラフ 3">
          <a:extLst>
            <a:ext uri="{FF2B5EF4-FFF2-40B4-BE49-F238E27FC236}">
              <a16:creationId xmlns:a16="http://schemas.microsoft.com/office/drawing/2014/main" id="{30489F64-9C10-4D0E-AA7E-01C0C8731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72</xdr:row>
      <xdr:rowOff>15240</xdr:rowOff>
    </xdr:from>
    <xdr:to>
      <xdr:col>11</xdr:col>
      <xdr:colOff>441960</xdr:colOff>
      <xdr:row>72</xdr:row>
      <xdr:rowOff>182880</xdr:rowOff>
    </xdr:to>
    <xdr:graphicFrame macro="">
      <xdr:nvGraphicFramePr>
        <xdr:cNvPr id="22" name="グラフ 3">
          <a:extLst>
            <a:ext uri="{FF2B5EF4-FFF2-40B4-BE49-F238E27FC236}">
              <a16:creationId xmlns:a16="http://schemas.microsoft.com/office/drawing/2014/main" id="{FD5A6948-6BF1-4CF1-93C2-DC36259EE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2559843</xdr:colOff>
      <xdr:row>75</xdr:row>
      <xdr:rowOff>15240</xdr:rowOff>
    </xdr:from>
    <xdr:to>
      <xdr:col>11</xdr:col>
      <xdr:colOff>441960</xdr:colOff>
      <xdr:row>75</xdr:row>
      <xdr:rowOff>182880</xdr:rowOff>
    </xdr:to>
    <xdr:graphicFrame macro="">
      <xdr:nvGraphicFramePr>
        <xdr:cNvPr id="23" name="グラフ 3">
          <a:extLst>
            <a:ext uri="{FF2B5EF4-FFF2-40B4-BE49-F238E27FC236}">
              <a16:creationId xmlns:a16="http://schemas.microsoft.com/office/drawing/2014/main" id="{30C090BC-152F-405D-91C2-436E40AC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2587</xdr:colOff>
      <xdr:row>54</xdr:row>
      <xdr:rowOff>15530</xdr:rowOff>
    </xdr:from>
    <xdr:to>
      <xdr:col>11</xdr:col>
      <xdr:colOff>447136</xdr:colOff>
      <xdr:row>54</xdr:row>
      <xdr:rowOff>183170</xdr:rowOff>
    </xdr:to>
    <xdr:graphicFrame macro="">
      <xdr:nvGraphicFramePr>
        <xdr:cNvPr id="24" name="グラフ 3">
          <a:extLst>
            <a:ext uri="{FF2B5EF4-FFF2-40B4-BE49-F238E27FC236}">
              <a16:creationId xmlns:a16="http://schemas.microsoft.com/office/drawing/2014/main" id="{0C8C932E-3204-4A2B-8EB6-CF3C5780F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63"/>
  <sheetViews>
    <sheetView topLeftCell="A45" zoomScaleNormal="100" workbookViewId="0">
      <selection activeCell="O62" sqref="O62"/>
    </sheetView>
  </sheetViews>
  <sheetFormatPr defaultRowHeight="13.5" x14ac:dyDescent="0.15"/>
  <cols>
    <col min="1" max="2" width="3.625" customWidth="1"/>
    <col min="3" max="3" width="10.375" customWidth="1"/>
    <col min="4" max="4" width="5" customWidth="1"/>
    <col min="5" max="5" width="9.875" customWidth="1"/>
    <col min="6" max="6" width="33.625" customWidth="1"/>
    <col min="7" max="11" width="6.625" customWidth="1"/>
  </cols>
  <sheetData>
    <row r="1" spans="1:11" ht="21" x14ac:dyDescent="0.15">
      <c r="A1" s="50" t="s">
        <v>0</v>
      </c>
      <c r="B1" s="51"/>
      <c r="C1" s="51"/>
      <c r="D1" s="51"/>
      <c r="E1" s="51"/>
      <c r="F1" s="52"/>
      <c r="G1" s="26" t="s">
        <v>89</v>
      </c>
      <c r="H1" s="26"/>
      <c r="I1" s="26"/>
      <c r="J1" s="26"/>
      <c r="K1" s="27"/>
    </row>
    <row r="2" spans="1:11" ht="16.149999999999999" customHeight="1" x14ac:dyDescent="0.15">
      <c r="A2" s="47" t="s">
        <v>1</v>
      </c>
      <c r="B2" s="48"/>
      <c r="C2" s="48"/>
      <c r="D2" s="48"/>
      <c r="E2" s="48"/>
      <c r="F2" s="48"/>
      <c r="G2" s="48"/>
      <c r="H2" s="48"/>
      <c r="I2" s="48"/>
      <c r="J2" s="48"/>
      <c r="K2" s="49"/>
    </row>
    <row r="3" spans="1:11" ht="15" customHeight="1" x14ac:dyDescent="0.15">
      <c r="A3" s="28" t="s">
        <v>2</v>
      </c>
      <c r="B3" s="29"/>
      <c r="C3" s="30"/>
      <c r="D3" s="30"/>
      <c r="E3" s="30"/>
      <c r="F3" s="30"/>
      <c r="G3" s="30"/>
      <c r="H3" s="30"/>
      <c r="I3" s="30"/>
      <c r="J3" s="30"/>
      <c r="K3" s="31"/>
    </row>
    <row r="4" spans="1:11" ht="15" customHeight="1" x14ac:dyDescent="0.15">
      <c r="A4" s="36" t="s">
        <v>3</v>
      </c>
      <c r="B4" s="37"/>
      <c r="C4" s="37"/>
      <c r="D4" s="37"/>
      <c r="E4" s="37"/>
      <c r="F4" s="37"/>
      <c r="G4" s="37"/>
      <c r="H4" s="37"/>
      <c r="I4" s="37"/>
      <c r="J4" s="37"/>
      <c r="K4" s="38"/>
    </row>
    <row r="5" spans="1:11" ht="15" customHeight="1" x14ac:dyDescent="0.15">
      <c r="A5" s="39"/>
      <c r="B5" s="40"/>
      <c r="C5" s="41"/>
      <c r="D5" s="41"/>
      <c r="E5" s="41"/>
      <c r="F5" s="41"/>
      <c r="G5" s="41"/>
      <c r="H5" s="41"/>
      <c r="I5" s="41"/>
      <c r="J5" s="41"/>
      <c r="K5" s="42"/>
    </row>
    <row r="6" spans="1:11" ht="15" customHeight="1" x14ac:dyDescent="0.15">
      <c r="A6" s="43" t="s">
        <v>4</v>
      </c>
      <c r="B6" s="44"/>
      <c r="C6" s="45"/>
      <c r="D6" s="45"/>
      <c r="E6" s="45"/>
      <c r="F6" s="45"/>
      <c r="G6" s="45"/>
      <c r="H6" s="45"/>
      <c r="I6" s="45"/>
      <c r="J6" s="45"/>
      <c r="K6" s="46"/>
    </row>
    <row r="7" spans="1:11" ht="16.899999999999999" customHeight="1" x14ac:dyDescent="0.15">
      <c r="A7" s="32" t="s">
        <v>5</v>
      </c>
      <c r="B7" s="22"/>
      <c r="C7" s="22"/>
      <c r="D7" s="22"/>
      <c r="E7" s="22"/>
      <c r="F7" s="33"/>
      <c r="G7" s="11" t="s">
        <v>6</v>
      </c>
      <c r="H7" s="2" t="s">
        <v>7</v>
      </c>
      <c r="I7" s="3" t="s">
        <v>8</v>
      </c>
      <c r="J7" s="4" t="s">
        <v>9</v>
      </c>
      <c r="K7" s="9"/>
    </row>
    <row r="8" spans="1:11" ht="16.899999999999999" customHeight="1" x14ac:dyDescent="0.15">
      <c r="A8" s="24">
        <v>1</v>
      </c>
      <c r="B8" s="24"/>
      <c r="C8" s="25" t="s">
        <v>10</v>
      </c>
      <c r="D8" s="25"/>
      <c r="E8" s="25"/>
      <c r="F8" s="25"/>
      <c r="G8" s="13">
        <v>12</v>
      </c>
      <c r="H8" s="14">
        <v>8</v>
      </c>
      <c r="I8" s="14">
        <v>0</v>
      </c>
      <c r="J8" s="15">
        <v>0</v>
      </c>
      <c r="K8" s="1">
        <f>SUM(G8:J8)</f>
        <v>20</v>
      </c>
    </row>
    <row r="9" spans="1:11" ht="16.899999999999999" customHeight="1" x14ac:dyDescent="0.15">
      <c r="A9" s="24"/>
      <c r="B9" s="24"/>
      <c r="C9" s="25"/>
      <c r="D9" s="25"/>
      <c r="E9" s="25"/>
      <c r="F9" s="25"/>
      <c r="G9" s="12">
        <f>G8/K8</f>
        <v>0.6</v>
      </c>
      <c r="H9" s="5">
        <f>H8/K8</f>
        <v>0.4</v>
      </c>
      <c r="I9" s="5">
        <f>I8/K8</f>
        <v>0</v>
      </c>
      <c r="J9" s="8">
        <f>J8/K8</f>
        <v>0</v>
      </c>
      <c r="K9" s="10">
        <f>SUM(G9:J9)</f>
        <v>1</v>
      </c>
    </row>
    <row r="10" spans="1:11" ht="16.899999999999999" customHeight="1" x14ac:dyDescent="0.15">
      <c r="A10" s="24"/>
      <c r="B10" s="24"/>
      <c r="C10" s="25"/>
      <c r="D10" s="25"/>
      <c r="E10" s="25"/>
      <c r="F10" s="25"/>
      <c r="G10" s="22"/>
      <c r="H10" s="22"/>
      <c r="I10" s="22"/>
      <c r="J10" s="22"/>
      <c r="K10" s="1"/>
    </row>
    <row r="11" spans="1:11" ht="16.899999999999999" customHeight="1" x14ac:dyDescent="0.15">
      <c r="A11" s="24">
        <v>2</v>
      </c>
      <c r="B11" s="24"/>
      <c r="C11" s="25" t="s">
        <v>10</v>
      </c>
      <c r="D11" s="25"/>
      <c r="E11" s="25"/>
      <c r="F11" s="25"/>
      <c r="G11" s="13">
        <v>13</v>
      </c>
      <c r="H11" s="14">
        <v>6</v>
      </c>
      <c r="I11" s="14">
        <v>1</v>
      </c>
      <c r="J11" s="15">
        <v>0</v>
      </c>
      <c r="K11" s="1">
        <f>SUM(G11:J11)</f>
        <v>20</v>
      </c>
    </row>
    <row r="12" spans="1:11" ht="16.899999999999999" customHeight="1" x14ac:dyDescent="0.15">
      <c r="A12" s="24"/>
      <c r="B12" s="24"/>
      <c r="C12" s="25"/>
      <c r="D12" s="25"/>
      <c r="E12" s="25"/>
      <c r="F12" s="25"/>
      <c r="G12" s="12">
        <f>G11/K11</f>
        <v>0.65</v>
      </c>
      <c r="H12" s="5">
        <f>H11/K11</f>
        <v>0.3</v>
      </c>
      <c r="I12" s="5">
        <f>I11/K11</f>
        <v>0.05</v>
      </c>
      <c r="J12" s="8">
        <f>J11/K11</f>
        <v>0</v>
      </c>
      <c r="K12" s="10">
        <f>SUM(G12:J12)</f>
        <v>1</v>
      </c>
    </row>
    <row r="13" spans="1:11" ht="16.899999999999999" customHeight="1" x14ac:dyDescent="0.15">
      <c r="A13" s="24"/>
      <c r="B13" s="24"/>
      <c r="C13" s="25"/>
      <c r="D13" s="25"/>
      <c r="E13" s="25"/>
      <c r="F13" s="25"/>
      <c r="G13" s="22"/>
      <c r="H13" s="22"/>
      <c r="I13" s="22"/>
      <c r="J13" s="22"/>
      <c r="K13" s="1"/>
    </row>
    <row r="14" spans="1:11" ht="16.899999999999999" customHeight="1" x14ac:dyDescent="0.15">
      <c r="A14" s="24">
        <v>3</v>
      </c>
      <c r="B14" s="24"/>
      <c r="C14" s="34" t="s">
        <v>11</v>
      </c>
      <c r="D14" s="34"/>
      <c r="E14" s="34"/>
      <c r="F14" s="34"/>
      <c r="G14" s="13">
        <v>11</v>
      </c>
      <c r="H14" s="14">
        <v>9</v>
      </c>
      <c r="I14" s="14">
        <v>0</v>
      </c>
      <c r="J14" s="15">
        <v>0</v>
      </c>
      <c r="K14" s="1">
        <f>SUM(G14:J14)</f>
        <v>20</v>
      </c>
    </row>
    <row r="15" spans="1:11" ht="16.899999999999999" customHeight="1" x14ac:dyDescent="0.15">
      <c r="A15" s="24"/>
      <c r="B15" s="24"/>
      <c r="C15" s="34"/>
      <c r="D15" s="34"/>
      <c r="E15" s="34"/>
      <c r="F15" s="34"/>
      <c r="G15" s="12">
        <f>G14/K14</f>
        <v>0.55000000000000004</v>
      </c>
      <c r="H15" s="5">
        <f>H14/K14</f>
        <v>0.45</v>
      </c>
      <c r="I15" s="5">
        <f>I14/K14</f>
        <v>0</v>
      </c>
      <c r="J15" s="8">
        <f>J14/K14</f>
        <v>0</v>
      </c>
      <c r="K15" s="10">
        <f>SUM(G15:J15)</f>
        <v>1</v>
      </c>
    </row>
    <row r="16" spans="1:11" ht="16.899999999999999" customHeight="1" x14ac:dyDescent="0.15">
      <c r="A16" s="24"/>
      <c r="B16" s="24"/>
      <c r="C16" s="34"/>
      <c r="D16" s="34"/>
      <c r="E16" s="34"/>
      <c r="F16" s="34"/>
      <c r="G16" s="22"/>
      <c r="H16" s="22"/>
      <c r="I16" s="22"/>
      <c r="J16" s="22"/>
      <c r="K16" s="1"/>
    </row>
    <row r="17" spans="1:11" ht="16.899999999999999" customHeight="1" x14ac:dyDescent="0.15">
      <c r="A17" s="24">
        <v>4</v>
      </c>
      <c r="B17" s="24"/>
      <c r="C17" s="35" t="s">
        <v>12</v>
      </c>
      <c r="D17" s="35"/>
      <c r="E17" s="35"/>
      <c r="F17" s="35"/>
      <c r="G17" s="13">
        <v>11</v>
      </c>
      <c r="H17" s="14">
        <v>7</v>
      </c>
      <c r="I17" s="14">
        <v>2</v>
      </c>
      <c r="J17" s="15">
        <v>0</v>
      </c>
      <c r="K17" s="1">
        <f>SUM(G17:J17)</f>
        <v>20</v>
      </c>
    </row>
    <row r="18" spans="1:11" ht="16.899999999999999" customHeight="1" x14ac:dyDescent="0.15">
      <c r="A18" s="24"/>
      <c r="B18" s="24"/>
      <c r="C18" s="35"/>
      <c r="D18" s="35"/>
      <c r="E18" s="35"/>
      <c r="F18" s="35"/>
      <c r="G18" s="12">
        <f>G17/K17</f>
        <v>0.55000000000000004</v>
      </c>
      <c r="H18" s="5">
        <f>H17/K17</f>
        <v>0.35</v>
      </c>
      <c r="I18" s="5">
        <f>I17/K17</f>
        <v>0.1</v>
      </c>
      <c r="J18" s="8">
        <f>J17/K17</f>
        <v>0</v>
      </c>
      <c r="K18" s="10">
        <f>SUM(G18:J18)</f>
        <v>1</v>
      </c>
    </row>
    <row r="19" spans="1:11" ht="16.899999999999999" customHeight="1" x14ac:dyDescent="0.15">
      <c r="A19" s="24"/>
      <c r="B19" s="24"/>
      <c r="C19" s="35"/>
      <c r="D19" s="35"/>
      <c r="E19" s="35"/>
      <c r="F19" s="35"/>
      <c r="G19" s="22"/>
      <c r="H19" s="22"/>
      <c r="I19" s="22"/>
      <c r="J19" s="22"/>
      <c r="K19" s="1"/>
    </row>
    <row r="20" spans="1:11" ht="16.899999999999999" customHeight="1" x14ac:dyDescent="0.15">
      <c r="A20" s="24">
        <v>5</v>
      </c>
      <c r="B20" s="24"/>
      <c r="C20" s="25" t="s">
        <v>13</v>
      </c>
      <c r="D20" s="25"/>
      <c r="E20" s="25"/>
      <c r="F20" s="25"/>
      <c r="G20" s="13">
        <v>10</v>
      </c>
      <c r="H20" s="14">
        <v>9</v>
      </c>
      <c r="I20" s="14">
        <v>1</v>
      </c>
      <c r="J20" s="15">
        <v>0</v>
      </c>
      <c r="K20" s="1">
        <f>SUM(G20:J20)</f>
        <v>20</v>
      </c>
    </row>
    <row r="21" spans="1:11" ht="16.899999999999999" customHeight="1" x14ac:dyDescent="0.15">
      <c r="A21" s="24"/>
      <c r="B21" s="24"/>
      <c r="C21" s="25"/>
      <c r="D21" s="25"/>
      <c r="E21" s="25"/>
      <c r="F21" s="25"/>
      <c r="G21" s="12">
        <f>G20/K20</f>
        <v>0.5</v>
      </c>
      <c r="H21" s="5">
        <f>H20/K20</f>
        <v>0.45</v>
      </c>
      <c r="I21" s="5">
        <f>I20/K20</f>
        <v>0.05</v>
      </c>
      <c r="J21" s="8">
        <f>J20/K20</f>
        <v>0</v>
      </c>
      <c r="K21" s="10">
        <f>SUM(G21:J21)</f>
        <v>1</v>
      </c>
    </row>
    <row r="22" spans="1:11" ht="16.899999999999999" customHeight="1" x14ac:dyDescent="0.15">
      <c r="A22" s="24"/>
      <c r="B22" s="24"/>
      <c r="C22" s="25"/>
      <c r="D22" s="25"/>
      <c r="E22" s="25"/>
      <c r="F22" s="25"/>
      <c r="G22" s="22"/>
      <c r="H22" s="22"/>
      <c r="I22" s="22"/>
      <c r="J22" s="22"/>
      <c r="K22" s="1"/>
    </row>
    <row r="23" spans="1:11" ht="16.899999999999999" customHeight="1" x14ac:dyDescent="0.15">
      <c r="A23" s="24">
        <v>6</v>
      </c>
      <c r="B23" s="24"/>
      <c r="C23" s="25" t="s">
        <v>14</v>
      </c>
      <c r="D23" s="25"/>
      <c r="E23" s="25"/>
      <c r="F23" s="25"/>
      <c r="G23" s="13">
        <v>5</v>
      </c>
      <c r="H23" s="14">
        <v>11</v>
      </c>
      <c r="I23" s="14">
        <v>4</v>
      </c>
      <c r="J23" s="15">
        <v>0</v>
      </c>
      <c r="K23" s="1">
        <f>SUM(G23:J23)</f>
        <v>20</v>
      </c>
    </row>
    <row r="24" spans="1:11" ht="16.899999999999999" customHeight="1" x14ac:dyDescent="0.15">
      <c r="A24" s="24"/>
      <c r="B24" s="24"/>
      <c r="C24" s="25"/>
      <c r="D24" s="25"/>
      <c r="E24" s="25"/>
      <c r="F24" s="25"/>
      <c r="G24" s="12">
        <f>G23/K23</f>
        <v>0.25</v>
      </c>
      <c r="H24" s="5">
        <f>H23/K23</f>
        <v>0.55000000000000004</v>
      </c>
      <c r="I24" s="5">
        <f>I23/K23</f>
        <v>0.2</v>
      </c>
      <c r="J24" s="8">
        <f>J23/K23</f>
        <v>0</v>
      </c>
      <c r="K24" s="10">
        <f>SUM(G24:J24)</f>
        <v>1</v>
      </c>
    </row>
    <row r="25" spans="1:11" ht="16.899999999999999" customHeight="1" x14ac:dyDescent="0.15">
      <c r="A25" s="24"/>
      <c r="B25" s="24"/>
      <c r="C25" s="25"/>
      <c r="D25" s="25"/>
      <c r="E25" s="25"/>
      <c r="F25" s="25"/>
      <c r="G25" s="22"/>
      <c r="H25" s="22"/>
      <c r="I25" s="22"/>
      <c r="J25" s="22"/>
      <c r="K25" s="1"/>
    </row>
    <row r="26" spans="1:11" ht="16.899999999999999" customHeight="1" x14ac:dyDescent="0.15">
      <c r="A26" s="24">
        <v>7</v>
      </c>
      <c r="B26" s="24"/>
      <c r="C26" s="25" t="s">
        <v>15</v>
      </c>
      <c r="D26" s="25"/>
      <c r="E26" s="25"/>
      <c r="F26" s="25"/>
      <c r="G26" s="13">
        <v>5</v>
      </c>
      <c r="H26" s="14">
        <v>12</v>
      </c>
      <c r="I26" s="14">
        <v>3</v>
      </c>
      <c r="J26" s="15">
        <v>0</v>
      </c>
      <c r="K26" s="1">
        <f>SUM(G26:J26)</f>
        <v>20</v>
      </c>
    </row>
    <row r="27" spans="1:11" ht="16.899999999999999" customHeight="1" x14ac:dyDescent="0.15">
      <c r="A27" s="24"/>
      <c r="B27" s="24"/>
      <c r="C27" s="25"/>
      <c r="D27" s="25"/>
      <c r="E27" s="25"/>
      <c r="F27" s="25"/>
      <c r="G27" s="12">
        <f>G26/K26</f>
        <v>0.25</v>
      </c>
      <c r="H27" s="5">
        <f>H26/K26</f>
        <v>0.6</v>
      </c>
      <c r="I27" s="5">
        <f>I26/K26</f>
        <v>0.15</v>
      </c>
      <c r="J27" s="8">
        <f>J26/K26</f>
        <v>0</v>
      </c>
      <c r="K27" s="10">
        <f>SUM(G27:J27)</f>
        <v>1</v>
      </c>
    </row>
    <row r="28" spans="1:11" ht="16.899999999999999" customHeight="1" x14ac:dyDescent="0.15">
      <c r="A28" s="24"/>
      <c r="B28" s="24"/>
      <c r="C28" s="25"/>
      <c r="D28" s="25"/>
      <c r="E28" s="25"/>
      <c r="F28" s="25"/>
      <c r="G28" s="22"/>
      <c r="H28" s="22"/>
      <c r="I28" s="22"/>
      <c r="J28" s="22"/>
      <c r="K28" s="1"/>
    </row>
    <row r="29" spans="1:11" ht="16.899999999999999" customHeight="1" x14ac:dyDescent="0.15">
      <c r="A29" s="24">
        <v>8</v>
      </c>
      <c r="B29" s="24"/>
      <c r="C29" s="25" t="s">
        <v>16</v>
      </c>
      <c r="D29" s="25"/>
      <c r="E29" s="25"/>
      <c r="F29" s="25"/>
      <c r="G29" s="13">
        <v>7</v>
      </c>
      <c r="H29" s="14">
        <v>10</v>
      </c>
      <c r="I29" s="14">
        <v>2</v>
      </c>
      <c r="J29" s="15">
        <v>1</v>
      </c>
      <c r="K29" s="1">
        <f>SUM(G29:J29)</f>
        <v>20</v>
      </c>
    </row>
    <row r="30" spans="1:11" ht="16.899999999999999" customHeight="1" x14ac:dyDescent="0.15">
      <c r="A30" s="24"/>
      <c r="B30" s="24"/>
      <c r="C30" s="25"/>
      <c r="D30" s="25"/>
      <c r="E30" s="25"/>
      <c r="F30" s="25"/>
      <c r="G30" s="12">
        <f>G29/K29</f>
        <v>0.35</v>
      </c>
      <c r="H30" s="5">
        <f>H29/K29</f>
        <v>0.5</v>
      </c>
      <c r="I30" s="5">
        <f>I29/K29</f>
        <v>0.1</v>
      </c>
      <c r="J30" s="8">
        <f>J29/K29</f>
        <v>0.05</v>
      </c>
      <c r="K30" s="10">
        <f>SUM(G30:J30)</f>
        <v>1</v>
      </c>
    </row>
    <row r="31" spans="1:11" ht="16.899999999999999" customHeight="1" x14ac:dyDescent="0.15">
      <c r="A31" s="24"/>
      <c r="B31" s="24"/>
      <c r="C31" s="25"/>
      <c r="D31" s="25"/>
      <c r="E31" s="25"/>
      <c r="F31" s="25"/>
      <c r="G31" s="22"/>
      <c r="H31" s="22"/>
      <c r="I31" s="22"/>
      <c r="J31" s="22"/>
      <c r="K31" s="1"/>
    </row>
    <row r="32" spans="1:11" ht="16.899999999999999" customHeight="1" x14ac:dyDescent="0.15">
      <c r="A32" s="24">
        <v>9</v>
      </c>
      <c r="B32" s="24"/>
      <c r="C32" s="25" t="s">
        <v>17</v>
      </c>
      <c r="D32" s="25"/>
      <c r="E32" s="25"/>
      <c r="F32" s="25"/>
      <c r="G32" s="13">
        <v>11</v>
      </c>
      <c r="H32" s="14">
        <v>9</v>
      </c>
      <c r="I32" s="14">
        <v>0</v>
      </c>
      <c r="J32" s="15">
        <v>0</v>
      </c>
      <c r="K32" s="1">
        <f>SUM(G32:J32)</f>
        <v>20</v>
      </c>
    </row>
    <row r="33" spans="1:11" ht="16.899999999999999" customHeight="1" x14ac:dyDescent="0.15">
      <c r="A33" s="24"/>
      <c r="B33" s="24"/>
      <c r="C33" s="25"/>
      <c r="D33" s="25"/>
      <c r="E33" s="25"/>
      <c r="F33" s="25"/>
      <c r="G33" s="12">
        <f>G32/K32</f>
        <v>0.55000000000000004</v>
      </c>
      <c r="H33" s="5">
        <f>H32/K32</f>
        <v>0.45</v>
      </c>
      <c r="I33" s="5">
        <f>I32/K32</f>
        <v>0</v>
      </c>
      <c r="J33" s="8">
        <f>J32/K32</f>
        <v>0</v>
      </c>
      <c r="K33" s="10">
        <f>SUM(G33:J33)</f>
        <v>1</v>
      </c>
    </row>
    <row r="34" spans="1:11" ht="16.899999999999999" customHeight="1" x14ac:dyDescent="0.15">
      <c r="A34" s="24"/>
      <c r="B34" s="24"/>
      <c r="C34" s="25"/>
      <c r="D34" s="25"/>
      <c r="E34" s="25"/>
      <c r="F34" s="25"/>
      <c r="G34" s="22"/>
      <c r="H34" s="22"/>
      <c r="I34" s="22"/>
      <c r="J34" s="22"/>
      <c r="K34" s="1"/>
    </row>
    <row r="35" spans="1:11" ht="16.899999999999999" customHeight="1" x14ac:dyDescent="0.15">
      <c r="A35" s="23">
        <v>10</v>
      </c>
      <c r="B35" s="23"/>
      <c r="C35" s="25" t="s">
        <v>18</v>
      </c>
      <c r="D35" s="25"/>
      <c r="E35" s="25"/>
      <c r="F35" s="25"/>
      <c r="G35" s="13">
        <v>10</v>
      </c>
      <c r="H35" s="14">
        <v>10</v>
      </c>
      <c r="I35" s="14">
        <v>0</v>
      </c>
      <c r="J35" s="15">
        <v>0</v>
      </c>
      <c r="K35" s="1">
        <f>SUM(G35:J35)</f>
        <v>20</v>
      </c>
    </row>
    <row r="36" spans="1:11" ht="16.899999999999999" customHeight="1" x14ac:dyDescent="0.15">
      <c r="A36" s="23"/>
      <c r="B36" s="23"/>
      <c r="C36" s="25"/>
      <c r="D36" s="25"/>
      <c r="E36" s="25"/>
      <c r="F36" s="25"/>
      <c r="G36" s="12">
        <f>G35/K35</f>
        <v>0.5</v>
      </c>
      <c r="H36" s="5">
        <f>H35/K35</f>
        <v>0.5</v>
      </c>
      <c r="I36" s="5">
        <f>I35/K35</f>
        <v>0</v>
      </c>
      <c r="J36" s="8">
        <f>J35/K35</f>
        <v>0</v>
      </c>
      <c r="K36" s="10">
        <f>SUM(G36:J36)</f>
        <v>1</v>
      </c>
    </row>
    <row r="37" spans="1:11" ht="16.899999999999999" customHeight="1" x14ac:dyDescent="0.15">
      <c r="A37" s="23"/>
      <c r="B37" s="23"/>
      <c r="C37" s="25"/>
      <c r="D37" s="25"/>
      <c r="E37" s="25"/>
      <c r="F37" s="25"/>
      <c r="G37" s="22"/>
      <c r="H37" s="22"/>
      <c r="I37" s="22"/>
      <c r="J37" s="22"/>
      <c r="K37" s="1"/>
    </row>
    <row r="38" spans="1:11" ht="16.899999999999999" customHeight="1" x14ac:dyDescent="0.15">
      <c r="A38" s="23">
        <v>11</v>
      </c>
      <c r="B38" s="23"/>
      <c r="C38" s="25" t="s">
        <v>19</v>
      </c>
      <c r="D38" s="25"/>
      <c r="E38" s="25"/>
      <c r="F38" s="25"/>
      <c r="G38" s="13">
        <v>6</v>
      </c>
      <c r="H38" s="14">
        <v>13</v>
      </c>
      <c r="I38" s="14">
        <v>1</v>
      </c>
      <c r="J38" s="15">
        <v>0</v>
      </c>
      <c r="K38" s="1">
        <f>SUM(G38:J38)</f>
        <v>20</v>
      </c>
    </row>
    <row r="39" spans="1:11" ht="16.899999999999999" customHeight="1" x14ac:dyDescent="0.15">
      <c r="A39" s="23"/>
      <c r="B39" s="23"/>
      <c r="C39" s="25"/>
      <c r="D39" s="25"/>
      <c r="E39" s="25"/>
      <c r="F39" s="25"/>
      <c r="G39" s="12">
        <f>G38/K38</f>
        <v>0.3</v>
      </c>
      <c r="H39" s="5">
        <f>H38/K38</f>
        <v>0.65</v>
      </c>
      <c r="I39" s="5">
        <f>I38/K38</f>
        <v>0.05</v>
      </c>
      <c r="J39" s="8">
        <f>J38/K38</f>
        <v>0</v>
      </c>
      <c r="K39" s="10">
        <f>SUM(G39:J39)</f>
        <v>1</v>
      </c>
    </row>
    <row r="40" spans="1:11" ht="16.899999999999999" customHeight="1" x14ac:dyDescent="0.15">
      <c r="A40" s="23"/>
      <c r="B40" s="23"/>
      <c r="C40" s="25"/>
      <c r="D40" s="25"/>
      <c r="E40" s="25"/>
      <c r="F40" s="25"/>
      <c r="G40" s="22"/>
      <c r="H40" s="22"/>
      <c r="I40" s="22"/>
      <c r="J40" s="22"/>
      <c r="K40" s="1"/>
    </row>
    <row r="41" spans="1:11" ht="16.899999999999999" customHeight="1" x14ac:dyDescent="0.15">
      <c r="A41" s="23">
        <v>12</v>
      </c>
      <c r="B41" s="23"/>
      <c r="C41" s="25" t="s">
        <v>20</v>
      </c>
      <c r="D41" s="25"/>
      <c r="E41" s="25"/>
      <c r="F41" s="25"/>
      <c r="G41" s="13">
        <v>10</v>
      </c>
      <c r="H41" s="14">
        <v>9</v>
      </c>
      <c r="I41" s="14">
        <v>1</v>
      </c>
      <c r="J41" s="15">
        <v>0</v>
      </c>
      <c r="K41" s="1">
        <f>SUM(G41:J41)</f>
        <v>20</v>
      </c>
    </row>
    <row r="42" spans="1:11" ht="16.899999999999999" customHeight="1" x14ac:dyDescent="0.15">
      <c r="A42" s="23"/>
      <c r="B42" s="23"/>
      <c r="C42" s="25"/>
      <c r="D42" s="25"/>
      <c r="E42" s="25"/>
      <c r="F42" s="25"/>
      <c r="G42" s="12">
        <f>G41/K41</f>
        <v>0.5</v>
      </c>
      <c r="H42" s="5">
        <f>H41/K41</f>
        <v>0.45</v>
      </c>
      <c r="I42" s="5">
        <f>I41/K41</f>
        <v>0.05</v>
      </c>
      <c r="J42" s="8">
        <f>J41/K41</f>
        <v>0</v>
      </c>
      <c r="K42" s="10">
        <f>SUM(G42:J42)</f>
        <v>1</v>
      </c>
    </row>
    <row r="43" spans="1:11" ht="16.899999999999999" customHeight="1" x14ac:dyDescent="0.15">
      <c r="A43" s="23"/>
      <c r="B43" s="23"/>
      <c r="C43" s="25"/>
      <c r="D43" s="25"/>
      <c r="E43" s="25"/>
      <c r="F43" s="25"/>
      <c r="G43" s="22"/>
      <c r="H43" s="22"/>
      <c r="I43" s="22"/>
      <c r="J43" s="22"/>
      <c r="K43" s="1"/>
    </row>
    <row r="44" spans="1:11" ht="16.899999999999999" customHeight="1" x14ac:dyDescent="0.15">
      <c r="A44" s="23">
        <v>13</v>
      </c>
      <c r="B44" s="23"/>
      <c r="C44" s="25" t="s">
        <v>21</v>
      </c>
      <c r="D44" s="25"/>
      <c r="E44" s="25"/>
      <c r="F44" s="25"/>
      <c r="G44" s="13">
        <v>5</v>
      </c>
      <c r="H44" s="14">
        <v>11</v>
      </c>
      <c r="I44" s="14">
        <v>4</v>
      </c>
      <c r="J44" s="15">
        <v>0</v>
      </c>
      <c r="K44" s="1">
        <f>SUM(G44:J44)</f>
        <v>20</v>
      </c>
    </row>
    <row r="45" spans="1:11" ht="16.899999999999999" customHeight="1" x14ac:dyDescent="0.15">
      <c r="A45" s="23"/>
      <c r="B45" s="23"/>
      <c r="C45" s="25"/>
      <c r="D45" s="25"/>
      <c r="E45" s="25"/>
      <c r="F45" s="25"/>
      <c r="G45" s="12">
        <f>G44/K44</f>
        <v>0.25</v>
      </c>
      <c r="H45" s="5">
        <f>H44/K44</f>
        <v>0.55000000000000004</v>
      </c>
      <c r="I45" s="5">
        <f>I44/K44</f>
        <v>0.2</v>
      </c>
      <c r="J45" s="8">
        <f>J44/K44</f>
        <v>0</v>
      </c>
      <c r="K45" s="10">
        <f>SUM(G45:J45)</f>
        <v>1</v>
      </c>
    </row>
    <row r="46" spans="1:11" ht="16.899999999999999" customHeight="1" x14ac:dyDescent="0.15">
      <c r="A46" s="23"/>
      <c r="B46" s="23"/>
      <c r="C46" s="25"/>
      <c r="D46" s="25"/>
      <c r="E46" s="25"/>
      <c r="F46" s="25"/>
      <c r="G46" s="22"/>
      <c r="H46" s="22"/>
      <c r="I46" s="22"/>
      <c r="J46" s="22"/>
      <c r="K46" s="1"/>
    </row>
    <row r="47" spans="1:11" ht="16.899999999999999" customHeight="1" x14ac:dyDescent="0.15">
      <c r="A47" s="23">
        <v>14</v>
      </c>
      <c r="B47" s="23"/>
      <c r="C47" s="25" t="s">
        <v>22</v>
      </c>
      <c r="D47" s="25"/>
      <c r="E47" s="25"/>
      <c r="F47" s="25"/>
      <c r="G47" s="13">
        <v>5</v>
      </c>
      <c r="H47" s="14">
        <v>12</v>
      </c>
      <c r="I47" s="14">
        <v>3</v>
      </c>
      <c r="J47" s="15">
        <v>0</v>
      </c>
      <c r="K47" s="1">
        <f>SUM(G47:J47)</f>
        <v>20</v>
      </c>
    </row>
    <row r="48" spans="1:11" ht="16.899999999999999" customHeight="1" x14ac:dyDescent="0.15">
      <c r="A48" s="23"/>
      <c r="B48" s="23"/>
      <c r="C48" s="25"/>
      <c r="D48" s="25"/>
      <c r="E48" s="25"/>
      <c r="F48" s="25"/>
      <c r="G48" s="12">
        <f>G47/K47</f>
        <v>0.25</v>
      </c>
      <c r="H48" s="5">
        <f>H47/K47</f>
        <v>0.6</v>
      </c>
      <c r="I48" s="5">
        <f>I47/K47</f>
        <v>0.15</v>
      </c>
      <c r="J48" s="8">
        <f>J47/K47</f>
        <v>0</v>
      </c>
      <c r="K48" s="10">
        <f>SUM(G48:J48)</f>
        <v>1</v>
      </c>
    </row>
    <row r="49" spans="1:15" ht="16.899999999999999" customHeight="1" x14ac:dyDescent="0.15">
      <c r="A49" s="23"/>
      <c r="B49" s="23"/>
      <c r="C49" s="25"/>
      <c r="D49" s="25"/>
      <c r="E49" s="25"/>
      <c r="F49" s="25"/>
      <c r="G49" s="22"/>
      <c r="H49" s="22"/>
      <c r="I49" s="22"/>
      <c r="J49" s="22"/>
      <c r="K49" s="1"/>
      <c r="N49" s="7"/>
      <c r="O49" s="7"/>
    </row>
    <row r="50" spans="1:15" ht="16.899999999999999" customHeight="1" x14ac:dyDescent="0.15">
      <c r="A50" s="23">
        <v>15</v>
      </c>
      <c r="B50" s="23"/>
      <c r="C50" s="25" t="s">
        <v>23</v>
      </c>
      <c r="D50" s="25"/>
      <c r="E50" s="25"/>
      <c r="F50" s="25"/>
      <c r="G50" s="13">
        <v>7</v>
      </c>
      <c r="H50" s="14">
        <v>10</v>
      </c>
      <c r="I50" s="14">
        <v>2</v>
      </c>
      <c r="J50" s="15">
        <v>1</v>
      </c>
      <c r="K50" s="1">
        <f>SUM(G50:J50)</f>
        <v>20</v>
      </c>
      <c r="N50" s="7"/>
      <c r="O50" s="7"/>
    </row>
    <row r="51" spans="1:15" ht="16.899999999999999" customHeight="1" x14ac:dyDescent="0.15">
      <c r="A51" s="23"/>
      <c r="B51" s="23"/>
      <c r="C51" s="25"/>
      <c r="D51" s="25"/>
      <c r="E51" s="25"/>
      <c r="F51" s="25"/>
      <c r="G51" s="12">
        <f>G50/K50</f>
        <v>0.35</v>
      </c>
      <c r="H51" s="5">
        <f>H50/K50</f>
        <v>0.5</v>
      </c>
      <c r="I51" s="5">
        <f>I50/K50</f>
        <v>0.1</v>
      </c>
      <c r="J51" s="8">
        <f>J50/K50</f>
        <v>0.05</v>
      </c>
      <c r="K51" s="10">
        <f>SUM(G51:J51)</f>
        <v>1</v>
      </c>
    </row>
    <row r="52" spans="1:15" ht="16.899999999999999" customHeight="1" x14ac:dyDescent="0.15">
      <c r="A52" s="23"/>
      <c r="B52" s="23"/>
      <c r="C52" s="25"/>
      <c r="D52" s="25"/>
      <c r="E52" s="25"/>
      <c r="F52" s="25"/>
      <c r="G52" s="22"/>
      <c r="H52" s="22"/>
      <c r="I52" s="22"/>
      <c r="J52" s="22"/>
      <c r="K52" s="1"/>
    </row>
    <row r="53" spans="1:15" ht="16.899999999999999" customHeight="1" x14ac:dyDescent="0.15">
      <c r="A53" s="23">
        <v>16</v>
      </c>
      <c r="B53" s="23"/>
      <c r="C53" s="25" t="s">
        <v>24</v>
      </c>
      <c r="D53" s="25"/>
      <c r="E53" s="25"/>
      <c r="F53" s="25"/>
      <c r="G53" s="13">
        <v>11</v>
      </c>
      <c r="H53" s="14">
        <v>9</v>
      </c>
      <c r="I53" s="14">
        <v>0</v>
      </c>
      <c r="J53" s="15">
        <v>0</v>
      </c>
      <c r="K53" s="1">
        <f>SUM(G53:J53)</f>
        <v>20</v>
      </c>
    </row>
    <row r="54" spans="1:15" ht="16.899999999999999" customHeight="1" x14ac:dyDescent="0.15">
      <c r="A54" s="23"/>
      <c r="B54" s="23"/>
      <c r="C54" s="25"/>
      <c r="D54" s="25"/>
      <c r="E54" s="25"/>
      <c r="F54" s="25"/>
      <c r="G54" s="12">
        <f>G53/K53</f>
        <v>0.55000000000000004</v>
      </c>
      <c r="H54" s="5">
        <f>H53/K53</f>
        <v>0.45</v>
      </c>
      <c r="I54" s="5">
        <f>I53/K53</f>
        <v>0</v>
      </c>
      <c r="J54" s="8">
        <f>J53/K53</f>
        <v>0</v>
      </c>
      <c r="K54" s="10">
        <f>SUM(G54:J54)</f>
        <v>1</v>
      </c>
    </row>
    <row r="55" spans="1:15" ht="16.899999999999999" customHeight="1" x14ac:dyDescent="0.15">
      <c r="A55" s="23"/>
      <c r="B55" s="23"/>
      <c r="C55" s="25"/>
      <c r="D55" s="25"/>
      <c r="E55" s="25"/>
      <c r="F55" s="25"/>
      <c r="G55" s="22"/>
      <c r="H55" s="22"/>
      <c r="I55" s="22"/>
      <c r="J55" s="22"/>
      <c r="K55" s="1"/>
    </row>
    <row r="56" spans="1:15" ht="16.899999999999999" customHeight="1" x14ac:dyDescent="0.15">
      <c r="A56" s="23">
        <v>17</v>
      </c>
      <c r="B56" s="23"/>
      <c r="C56" s="25" t="s">
        <v>25</v>
      </c>
      <c r="D56" s="25"/>
      <c r="E56" s="25"/>
      <c r="F56" s="25"/>
      <c r="G56" s="13">
        <v>12</v>
      </c>
      <c r="H56" s="14">
        <v>8</v>
      </c>
      <c r="I56" s="14">
        <v>0</v>
      </c>
      <c r="J56" s="15">
        <v>0</v>
      </c>
      <c r="K56" s="1">
        <f>SUM(G56:J56)</f>
        <v>20</v>
      </c>
    </row>
    <row r="57" spans="1:15" ht="16.899999999999999" customHeight="1" x14ac:dyDescent="0.15">
      <c r="A57" s="23"/>
      <c r="B57" s="23"/>
      <c r="C57" s="25"/>
      <c r="D57" s="25"/>
      <c r="E57" s="25"/>
      <c r="F57" s="25"/>
      <c r="G57" s="12">
        <f>G56/K56</f>
        <v>0.6</v>
      </c>
      <c r="H57" s="5">
        <f>H56/K56</f>
        <v>0.4</v>
      </c>
      <c r="I57" s="5">
        <f>I56/K56</f>
        <v>0</v>
      </c>
      <c r="J57" s="8">
        <f>J56/K56</f>
        <v>0</v>
      </c>
      <c r="K57" s="10">
        <f>SUM(G57:J57)</f>
        <v>1</v>
      </c>
    </row>
    <row r="58" spans="1:15" ht="16.899999999999999" customHeight="1" x14ac:dyDescent="0.15">
      <c r="A58" s="23"/>
      <c r="B58" s="23"/>
      <c r="C58" s="25"/>
      <c r="D58" s="25"/>
      <c r="E58" s="25"/>
      <c r="F58" s="25"/>
      <c r="G58" s="22"/>
      <c r="H58" s="22"/>
      <c r="I58" s="22"/>
      <c r="J58" s="22"/>
      <c r="K58" s="1"/>
    </row>
    <row r="59" spans="1:15" ht="32.25" customHeight="1" x14ac:dyDescent="0.15">
      <c r="A59" s="56" t="s">
        <v>26</v>
      </c>
      <c r="B59" s="57"/>
      <c r="C59" s="53" t="s">
        <v>90</v>
      </c>
      <c r="D59" s="54"/>
      <c r="E59" s="54"/>
      <c r="F59" s="54"/>
      <c r="G59" s="54"/>
      <c r="H59" s="54"/>
      <c r="I59" s="54"/>
      <c r="J59" s="54"/>
      <c r="K59" s="55"/>
    </row>
    <row r="60" spans="1:15" ht="18" customHeight="1" x14ac:dyDescent="0.15">
      <c r="A60" s="58"/>
      <c r="B60" s="59"/>
      <c r="C60" s="62" t="s">
        <v>27</v>
      </c>
      <c r="D60" s="63"/>
      <c r="E60" s="63"/>
      <c r="F60" s="63"/>
      <c r="G60" s="63"/>
      <c r="H60" s="63"/>
      <c r="I60" s="63"/>
      <c r="J60" s="63"/>
      <c r="K60" s="64"/>
    </row>
    <row r="61" spans="1:15" ht="18" customHeight="1" x14ac:dyDescent="0.15">
      <c r="A61" s="58"/>
      <c r="B61" s="59"/>
      <c r="C61" s="62"/>
      <c r="D61" s="63"/>
      <c r="E61" s="63"/>
      <c r="F61" s="63"/>
      <c r="G61" s="63"/>
      <c r="H61" s="63"/>
      <c r="I61" s="63"/>
      <c r="J61" s="63"/>
      <c r="K61" s="64"/>
    </row>
    <row r="62" spans="1:15" ht="18" customHeight="1" x14ac:dyDescent="0.15">
      <c r="A62" s="58"/>
      <c r="B62" s="59"/>
      <c r="C62" s="16" t="s">
        <v>91</v>
      </c>
      <c r="D62" s="17"/>
      <c r="E62" s="17"/>
      <c r="F62" s="17"/>
      <c r="G62" s="17"/>
      <c r="H62" s="17"/>
      <c r="I62" s="17"/>
      <c r="J62" s="17"/>
      <c r="K62" s="18"/>
    </row>
    <row r="63" spans="1:15" ht="18" customHeight="1" x14ac:dyDescent="0.15">
      <c r="A63" s="60"/>
      <c r="B63" s="61"/>
      <c r="C63" s="19" t="s">
        <v>28</v>
      </c>
      <c r="D63" s="20"/>
      <c r="E63" s="20"/>
      <c r="F63" s="20"/>
      <c r="G63" s="20"/>
      <c r="H63" s="20"/>
      <c r="I63" s="20"/>
      <c r="J63" s="20"/>
      <c r="K63" s="21"/>
    </row>
  </sheetData>
  <mergeCells count="62">
    <mergeCell ref="C59:K59"/>
    <mergeCell ref="A59:B63"/>
    <mergeCell ref="C60:K61"/>
    <mergeCell ref="G31:J31"/>
    <mergeCell ref="G46:J46"/>
    <mergeCell ref="G52:J52"/>
    <mergeCell ref="C53:F55"/>
    <mergeCell ref="C56:F58"/>
    <mergeCell ref="G55:J55"/>
    <mergeCell ref="G58:J58"/>
    <mergeCell ref="C50:F52"/>
    <mergeCell ref="C35:F37"/>
    <mergeCell ref="C38:F40"/>
    <mergeCell ref="C41:F43"/>
    <mergeCell ref="C32:F34"/>
    <mergeCell ref="C44:F46"/>
    <mergeCell ref="G1:K1"/>
    <mergeCell ref="A3:K3"/>
    <mergeCell ref="G19:J19"/>
    <mergeCell ref="G16:J16"/>
    <mergeCell ref="A7:F7"/>
    <mergeCell ref="C14:F16"/>
    <mergeCell ref="C17:F19"/>
    <mergeCell ref="A8:B10"/>
    <mergeCell ref="G10:J10"/>
    <mergeCell ref="A4:K4"/>
    <mergeCell ref="A5:K5"/>
    <mergeCell ref="A6:K6"/>
    <mergeCell ref="A2:K2"/>
    <mergeCell ref="C8:F10"/>
    <mergeCell ref="A1:F1"/>
    <mergeCell ref="G13:J13"/>
    <mergeCell ref="C20:F22"/>
    <mergeCell ref="C23:F25"/>
    <mergeCell ref="C26:F28"/>
    <mergeCell ref="C29:F31"/>
    <mergeCell ref="A11:B13"/>
    <mergeCell ref="C11:F13"/>
    <mergeCell ref="G49:J49"/>
    <mergeCell ref="G34:J34"/>
    <mergeCell ref="G25:J25"/>
    <mergeCell ref="C47:F49"/>
    <mergeCell ref="A41:B43"/>
    <mergeCell ref="A44:B46"/>
    <mergeCell ref="A47:B49"/>
    <mergeCell ref="G43:J43"/>
    <mergeCell ref="G22:J22"/>
    <mergeCell ref="G28:J28"/>
    <mergeCell ref="A56:B58"/>
    <mergeCell ref="A14:B16"/>
    <mergeCell ref="A17:B19"/>
    <mergeCell ref="A20:B22"/>
    <mergeCell ref="A23:B25"/>
    <mergeCell ref="A26:B28"/>
    <mergeCell ref="A29:B31"/>
    <mergeCell ref="A32:B34"/>
    <mergeCell ref="A35:B37"/>
    <mergeCell ref="A38:B40"/>
    <mergeCell ref="A50:B52"/>
    <mergeCell ref="A53:B55"/>
    <mergeCell ref="G37:J37"/>
    <mergeCell ref="G40:J40"/>
  </mergeCells>
  <phoneticPr fontId="1"/>
  <pageMargins left="0.35433070866141736" right="0.19685039370078741" top="0.55118110236220474" bottom="1.1417322834645669"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71CA-43FE-469B-BCFC-1F6679B7200B}">
  <sheetPr>
    <tabColor rgb="FFFF0000"/>
  </sheetPr>
  <dimension ref="A3:L79"/>
  <sheetViews>
    <sheetView tabSelected="1" view="pageBreakPreview" zoomScale="145" zoomScaleNormal="145" zoomScaleSheetLayoutView="145" workbookViewId="0">
      <selection activeCell="D80" sqref="D80"/>
    </sheetView>
  </sheetViews>
  <sheetFormatPr defaultRowHeight="13.5" x14ac:dyDescent="0.15"/>
  <cols>
    <col min="1" max="2" width="3.625" customWidth="1"/>
    <col min="3" max="3" width="10.375" customWidth="1"/>
    <col min="4" max="4" width="5" customWidth="1"/>
    <col min="5" max="5" width="9.875" customWidth="1"/>
    <col min="6" max="6" width="33.625" customWidth="1"/>
    <col min="7" max="11" width="6.625" customWidth="1"/>
  </cols>
  <sheetData>
    <row r="3" spans="1:11" ht="14.25" thickBot="1" x14ac:dyDescent="0.2"/>
    <row r="4" spans="1:11" ht="21" x14ac:dyDescent="0.15">
      <c r="A4" s="50" t="s">
        <v>29</v>
      </c>
      <c r="B4" s="51"/>
      <c r="C4" s="51"/>
      <c r="D4" s="51"/>
      <c r="E4" s="51"/>
      <c r="F4" s="52"/>
      <c r="G4" s="26" t="s">
        <v>89</v>
      </c>
      <c r="H4" s="26"/>
      <c r="I4" s="26"/>
      <c r="J4" s="26"/>
      <c r="K4" s="27"/>
    </row>
    <row r="5" spans="1:11" ht="16.149999999999999" customHeight="1" x14ac:dyDescent="0.15">
      <c r="A5" s="47" t="s">
        <v>1</v>
      </c>
      <c r="B5" s="48"/>
      <c r="C5" s="48"/>
      <c r="D5" s="48"/>
      <c r="E5" s="48"/>
      <c r="F5" s="48"/>
      <c r="G5" s="48"/>
      <c r="H5" s="48"/>
      <c r="I5" s="48"/>
      <c r="J5" s="48"/>
      <c r="K5" s="49"/>
    </row>
    <row r="6" spans="1:11" ht="17.100000000000001" customHeight="1" x14ac:dyDescent="0.15">
      <c r="A6" s="28" t="s">
        <v>2</v>
      </c>
      <c r="B6" s="29"/>
      <c r="C6" s="30"/>
      <c r="D6" s="30"/>
      <c r="E6" s="30"/>
      <c r="F6" s="30"/>
      <c r="G6" s="30"/>
      <c r="H6" s="30"/>
      <c r="I6" s="30"/>
      <c r="J6" s="30"/>
      <c r="K6" s="31"/>
    </row>
    <row r="7" spans="1:11" ht="17.100000000000001" customHeight="1" x14ac:dyDescent="0.15">
      <c r="A7" s="36" t="s">
        <v>3</v>
      </c>
      <c r="B7" s="37"/>
      <c r="C7" s="37"/>
      <c r="D7" s="37"/>
      <c r="E7" s="37"/>
      <c r="F7" s="37"/>
      <c r="G7" s="37"/>
      <c r="H7" s="37"/>
      <c r="I7" s="37"/>
      <c r="J7" s="37"/>
      <c r="K7" s="38"/>
    </row>
    <row r="8" spans="1:11" ht="17.100000000000001" customHeight="1" x14ac:dyDescent="0.15">
      <c r="A8" s="39" t="s">
        <v>30</v>
      </c>
      <c r="B8" s="40"/>
      <c r="C8" s="41"/>
      <c r="D8" s="41"/>
      <c r="E8" s="41"/>
      <c r="F8" s="41"/>
      <c r="G8" s="41"/>
      <c r="H8" s="41"/>
      <c r="I8" s="41"/>
      <c r="J8" s="41"/>
      <c r="K8" s="42"/>
    </row>
    <row r="9" spans="1:11" ht="17.100000000000001" customHeight="1" x14ac:dyDescent="0.15">
      <c r="A9" s="39" t="s">
        <v>4</v>
      </c>
      <c r="B9" s="40"/>
      <c r="C9" s="41"/>
      <c r="D9" s="41"/>
      <c r="E9" s="41"/>
      <c r="F9" s="41"/>
      <c r="G9" s="41"/>
      <c r="H9" s="41"/>
      <c r="I9" s="41"/>
      <c r="J9" s="41"/>
      <c r="K9" s="42"/>
    </row>
    <row r="10" spans="1:11" ht="16.899999999999999" customHeight="1" x14ac:dyDescent="0.15">
      <c r="A10" s="32" t="s">
        <v>5</v>
      </c>
      <c r="B10" s="22"/>
      <c r="C10" s="22"/>
      <c r="D10" s="22"/>
      <c r="E10" s="22"/>
      <c r="F10" s="33"/>
      <c r="G10" s="11" t="s">
        <v>6</v>
      </c>
      <c r="H10" s="2" t="s">
        <v>7</v>
      </c>
      <c r="I10" s="3" t="s">
        <v>8</v>
      </c>
      <c r="J10" s="4" t="s">
        <v>9</v>
      </c>
      <c r="K10" s="9"/>
    </row>
    <row r="11" spans="1:11" ht="16.899999999999999" customHeight="1" x14ac:dyDescent="0.15">
      <c r="A11" s="71" t="s">
        <v>31</v>
      </c>
      <c r="B11" s="72"/>
      <c r="C11" s="68" t="s">
        <v>32</v>
      </c>
      <c r="D11" s="65">
        <v>1</v>
      </c>
      <c r="E11" s="77" t="s">
        <v>33</v>
      </c>
      <c r="F11" s="77" t="s">
        <v>34</v>
      </c>
      <c r="G11" s="13">
        <v>5</v>
      </c>
      <c r="H11" s="14">
        <v>14</v>
      </c>
      <c r="I11" s="14">
        <v>1</v>
      </c>
      <c r="J11" s="15">
        <v>0</v>
      </c>
      <c r="K11" s="1">
        <f>SUM(G11:J11)</f>
        <v>20</v>
      </c>
    </row>
    <row r="12" spans="1:11" ht="16.899999999999999" customHeight="1" x14ac:dyDescent="0.15">
      <c r="A12" s="73"/>
      <c r="B12" s="74"/>
      <c r="C12" s="69"/>
      <c r="D12" s="66"/>
      <c r="E12" s="78"/>
      <c r="F12" s="78"/>
      <c r="G12" s="12">
        <f>G11/K11</f>
        <v>0.25</v>
      </c>
      <c r="H12" s="5">
        <f>H11/K11</f>
        <v>0.7</v>
      </c>
      <c r="I12" s="5">
        <f>I11/K11</f>
        <v>0.05</v>
      </c>
      <c r="J12" s="8">
        <f>J11/K11</f>
        <v>0</v>
      </c>
      <c r="K12" s="10">
        <f>SUM(G12:J12)</f>
        <v>1</v>
      </c>
    </row>
    <row r="13" spans="1:11" ht="16.899999999999999" customHeight="1" x14ac:dyDescent="0.15">
      <c r="A13" s="73"/>
      <c r="B13" s="74"/>
      <c r="C13" s="69"/>
      <c r="D13" s="67"/>
      <c r="E13" s="79"/>
      <c r="F13" s="79"/>
      <c r="G13" s="22"/>
      <c r="H13" s="22"/>
      <c r="I13" s="22"/>
      <c r="J13" s="22"/>
      <c r="K13" s="1"/>
    </row>
    <row r="14" spans="1:11" ht="16.899999999999999" customHeight="1" x14ac:dyDescent="0.15">
      <c r="A14" s="73"/>
      <c r="B14" s="74"/>
      <c r="C14" s="69"/>
      <c r="D14" s="65">
        <v>2</v>
      </c>
      <c r="E14" s="77" t="s">
        <v>35</v>
      </c>
      <c r="F14" s="77" t="s">
        <v>36</v>
      </c>
      <c r="G14" s="13">
        <v>14</v>
      </c>
      <c r="H14" s="14">
        <v>6</v>
      </c>
      <c r="I14" s="14">
        <v>0</v>
      </c>
      <c r="J14" s="15">
        <v>0</v>
      </c>
      <c r="K14" s="1">
        <f>SUM(G14:J14)</f>
        <v>20</v>
      </c>
    </row>
    <row r="15" spans="1:11" ht="16.899999999999999" customHeight="1" x14ac:dyDescent="0.15">
      <c r="A15" s="73"/>
      <c r="B15" s="74"/>
      <c r="C15" s="69"/>
      <c r="D15" s="66"/>
      <c r="E15" s="78"/>
      <c r="F15" s="78"/>
      <c r="G15" s="12">
        <f>G14/K14</f>
        <v>0.7</v>
      </c>
      <c r="H15" s="5">
        <f>H14/K14</f>
        <v>0.3</v>
      </c>
      <c r="I15" s="5">
        <f>I14/K14</f>
        <v>0</v>
      </c>
      <c r="J15" s="8">
        <f>J14/K14</f>
        <v>0</v>
      </c>
      <c r="K15" s="10">
        <f>SUM(G15:J15)</f>
        <v>1</v>
      </c>
    </row>
    <row r="16" spans="1:11" ht="16.899999999999999" customHeight="1" x14ac:dyDescent="0.15">
      <c r="A16" s="73"/>
      <c r="B16" s="74"/>
      <c r="C16" s="69"/>
      <c r="D16" s="67"/>
      <c r="E16" s="79"/>
      <c r="F16" s="79"/>
      <c r="G16" s="22"/>
      <c r="H16" s="22"/>
      <c r="I16" s="22"/>
      <c r="J16" s="22"/>
      <c r="K16" s="1"/>
    </row>
    <row r="17" spans="1:11" ht="16.899999999999999" customHeight="1" x14ac:dyDescent="0.15">
      <c r="A17" s="73"/>
      <c r="B17" s="74"/>
      <c r="C17" s="69"/>
      <c r="D17" s="65">
        <v>3</v>
      </c>
      <c r="E17" s="77" t="s">
        <v>37</v>
      </c>
      <c r="F17" s="77" t="s">
        <v>38</v>
      </c>
      <c r="G17" s="13">
        <v>8</v>
      </c>
      <c r="H17" s="14">
        <v>12</v>
      </c>
      <c r="I17" s="14">
        <v>0</v>
      </c>
      <c r="J17" s="15">
        <v>0</v>
      </c>
      <c r="K17" s="1">
        <f>SUM(G17:J17)</f>
        <v>20</v>
      </c>
    </row>
    <row r="18" spans="1:11" ht="16.899999999999999" customHeight="1" x14ac:dyDescent="0.15">
      <c r="A18" s="73"/>
      <c r="B18" s="74"/>
      <c r="C18" s="69"/>
      <c r="D18" s="66"/>
      <c r="E18" s="78"/>
      <c r="F18" s="78"/>
      <c r="G18" s="12">
        <f>G17/K17</f>
        <v>0.4</v>
      </c>
      <c r="H18" s="5">
        <f>H17/K17</f>
        <v>0.6</v>
      </c>
      <c r="I18" s="5">
        <f>I17/K17</f>
        <v>0</v>
      </c>
      <c r="J18" s="8">
        <f>J17/K17</f>
        <v>0</v>
      </c>
      <c r="K18" s="10">
        <f>SUM(G18:J18)</f>
        <v>1</v>
      </c>
    </row>
    <row r="19" spans="1:11" ht="16.899999999999999" customHeight="1" x14ac:dyDescent="0.15">
      <c r="A19" s="73"/>
      <c r="B19" s="74"/>
      <c r="C19" s="69"/>
      <c r="D19" s="67"/>
      <c r="E19" s="79"/>
      <c r="F19" s="79"/>
      <c r="G19" s="22"/>
      <c r="H19" s="22"/>
      <c r="I19" s="22"/>
      <c r="J19" s="22"/>
      <c r="K19" s="1"/>
    </row>
    <row r="20" spans="1:11" ht="16.899999999999999" customHeight="1" x14ac:dyDescent="0.15">
      <c r="A20" s="73"/>
      <c r="B20" s="74"/>
      <c r="C20" s="69"/>
      <c r="D20" s="65">
        <v>4</v>
      </c>
      <c r="E20" s="77" t="s">
        <v>39</v>
      </c>
      <c r="F20" s="77" t="s">
        <v>40</v>
      </c>
      <c r="G20" s="13">
        <v>7</v>
      </c>
      <c r="H20" s="14">
        <v>13</v>
      </c>
      <c r="I20" s="14">
        <v>0</v>
      </c>
      <c r="J20" s="15">
        <v>0</v>
      </c>
      <c r="K20" s="1">
        <f>SUM(G20:J20)</f>
        <v>20</v>
      </c>
    </row>
    <row r="21" spans="1:11" ht="16.899999999999999" customHeight="1" x14ac:dyDescent="0.15">
      <c r="A21" s="73"/>
      <c r="B21" s="74"/>
      <c r="C21" s="69"/>
      <c r="D21" s="66"/>
      <c r="E21" s="78"/>
      <c r="F21" s="78"/>
      <c r="G21" s="12">
        <f>G20/K20</f>
        <v>0.35</v>
      </c>
      <c r="H21" s="5">
        <f>H20/K20</f>
        <v>0.65</v>
      </c>
      <c r="I21" s="5">
        <f>I20/K20</f>
        <v>0</v>
      </c>
      <c r="J21" s="8">
        <f>J20/K20</f>
        <v>0</v>
      </c>
      <c r="K21" s="10">
        <f>SUM(G21:J21)</f>
        <v>1</v>
      </c>
    </row>
    <row r="22" spans="1:11" ht="16.899999999999999" customHeight="1" x14ac:dyDescent="0.15">
      <c r="A22" s="73"/>
      <c r="B22" s="74"/>
      <c r="C22" s="70"/>
      <c r="D22" s="67"/>
      <c r="E22" s="79"/>
      <c r="F22" s="79"/>
      <c r="G22" s="22"/>
      <c r="H22" s="22"/>
      <c r="I22" s="22"/>
      <c r="J22" s="22"/>
      <c r="K22" s="1"/>
    </row>
    <row r="23" spans="1:11" ht="16.899999999999999" customHeight="1" x14ac:dyDescent="0.15">
      <c r="A23" s="73"/>
      <c r="B23" s="74"/>
      <c r="C23" s="80" t="s">
        <v>41</v>
      </c>
      <c r="D23" s="65">
        <v>5</v>
      </c>
      <c r="E23" s="77" t="s">
        <v>42</v>
      </c>
      <c r="F23" s="77" t="s">
        <v>43</v>
      </c>
      <c r="G23" s="13">
        <v>13</v>
      </c>
      <c r="H23" s="14">
        <v>5</v>
      </c>
      <c r="I23" s="14">
        <v>1</v>
      </c>
      <c r="J23" s="15">
        <v>1</v>
      </c>
      <c r="K23" s="1">
        <f>SUM(G23:J23)</f>
        <v>20</v>
      </c>
    </row>
    <row r="24" spans="1:11" ht="16.899999999999999" customHeight="1" x14ac:dyDescent="0.15">
      <c r="A24" s="73"/>
      <c r="B24" s="74"/>
      <c r="C24" s="81"/>
      <c r="D24" s="66"/>
      <c r="E24" s="78"/>
      <c r="F24" s="78"/>
      <c r="G24" s="12">
        <f>G23/K23</f>
        <v>0.65</v>
      </c>
      <c r="H24" s="5">
        <f>H23/K23</f>
        <v>0.25</v>
      </c>
      <c r="I24" s="5">
        <f>I23/K23</f>
        <v>0.05</v>
      </c>
      <c r="J24" s="8">
        <f>J23/K23</f>
        <v>0.05</v>
      </c>
      <c r="K24" s="10">
        <f>SUM(G24:J24)</f>
        <v>1</v>
      </c>
    </row>
    <row r="25" spans="1:11" ht="16.899999999999999" customHeight="1" x14ac:dyDescent="0.15">
      <c r="A25" s="73"/>
      <c r="B25" s="74"/>
      <c r="C25" s="82"/>
      <c r="D25" s="67"/>
      <c r="E25" s="79"/>
      <c r="F25" s="79"/>
      <c r="G25" s="22"/>
      <c r="H25" s="22"/>
      <c r="I25" s="22"/>
      <c r="J25" s="22"/>
      <c r="K25" s="1"/>
    </row>
    <row r="26" spans="1:11" ht="16.899999999999999" customHeight="1" x14ac:dyDescent="0.15">
      <c r="A26" s="73"/>
      <c r="B26" s="74"/>
      <c r="C26" s="68" t="s">
        <v>44</v>
      </c>
      <c r="D26" s="65">
        <v>6</v>
      </c>
      <c r="E26" s="77" t="s">
        <v>44</v>
      </c>
      <c r="F26" s="77" t="s">
        <v>45</v>
      </c>
      <c r="G26" s="13">
        <v>14</v>
      </c>
      <c r="H26" s="14">
        <v>6</v>
      </c>
      <c r="I26" s="14">
        <v>0</v>
      </c>
      <c r="J26" s="15">
        <v>0</v>
      </c>
      <c r="K26" s="1">
        <f>SUM(G26:J26)</f>
        <v>20</v>
      </c>
    </row>
    <row r="27" spans="1:11" ht="16.899999999999999" customHeight="1" x14ac:dyDescent="0.15">
      <c r="A27" s="73"/>
      <c r="B27" s="74"/>
      <c r="C27" s="69"/>
      <c r="D27" s="66"/>
      <c r="E27" s="78"/>
      <c r="F27" s="78"/>
      <c r="G27" s="12">
        <f>G26/K26</f>
        <v>0.7</v>
      </c>
      <c r="H27" s="5">
        <f>H26/K26</f>
        <v>0.3</v>
      </c>
      <c r="I27" s="5">
        <f>I26/K26</f>
        <v>0</v>
      </c>
      <c r="J27" s="8">
        <f>J26/K26</f>
        <v>0</v>
      </c>
      <c r="K27" s="10">
        <f>SUM(G27:J27)</f>
        <v>1</v>
      </c>
    </row>
    <row r="28" spans="1:11" ht="16.899999999999999" customHeight="1" x14ac:dyDescent="0.15">
      <c r="A28" s="73"/>
      <c r="B28" s="74"/>
      <c r="C28" s="69"/>
      <c r="D28" s="67"/>
      <c r="E28" s="79"/>
      <c r="F28" s="79"/>
      <c r="G28" s="22"/>
      <c r="H28" s="22"/>
      <c r="I28" s="22"/>
      <c r="J28" s="22"/>
      <c r="K28" s="1"/>
    </row>
    <row r="29" spans="1:11" ht="16.899999999999999" customHeight="1" x14ac:dyDescent="0.15">
      <c r="A29" s="73"/>
      <c r="B29" s="74"/>
      <c r="C29" s="69"/>
      <c r="D29" s="65">
        <v>7</v>
      </c>
      <c r="E29" s="77" t="s">
        <v>46</v>
      </c>
      <c r="F29" s="83" t="s">
        <v>47</v>
      </c>
      <c r="G29" s="13">
        <v>12</v>
      </c>
      <c r="H29" s="14">
        <v>7</v>
      </c>
      <c r="I29" s="14">
        <v>1</v>
      </c>
      <c r="J29" s="15">
        <v>0</v>
      </c>
      <c r="K29" s="1">
        <f>SUM(G29:J29)</f>
        <v>20</v>
      </c>
    </row>
    <row r="30" spans="1:11" ht="16.899999999999999" customHeight="1" x14ac:dyDescent="0.15">
      <c r="A30" s="73"/>
      <c r="B30" s="74"/>
      <c r="C30" s="69"/>
      <c r="D30" s="66"/>
      <c r="E30" s="78"/>
      <c r="F30" s="84"/>
      <c r="G30" s="12">
        <f>G29/K29</f>
        <v>0.6</v>
      </c>
      <c r="H30" s="5">
        <f>H29/K29</f>
        <v>0.35</v>
      </c>
      <c r="I30" s="5">
        <f>I29/K29</f>
        <v>0.05</v>
      </c>
      <c r="J30" s="8">
        <f>J29/K29</f>
        <v>0</v>
      </c>
      <c r="K30" s="10">
        <f>SUM(G30:J30)</f>
        <v>1</v>
      </c>
    </row>
    <row r="31" spans="1:11" ht="16.899999999999999" customHeight="1" x14ac:dyDescent="0.15">
      <c r="A31" s="73"/>
      <c r="B31" s="74"/>
      <c r="C31" s="70"/>
      <c r="D31" s="67"/>
      <c r="E31" s="79"/>
      <c r="F31" s="85"/>
      <c r="G31" s="22"/>
      <c r="H31" s="22"/>
      <c r="I31" s="22"/>
      <c r="J31" s="22"/>
      <c r="K31" s="1"/>
    </row>
    <row r="32" spans="1:11" ht="16.899999999999999" customHeight="1" x14ac:dyDescent="0.15">
      <c r="A32" s="73"/>
      <c r="B32" s="74"/>
      <c r="C32" s="68" t="s">
        <v>48</v>
      </c>
      <c r="D32" s="65">
        <v>8</v>
      </c>
      <c r="E32" s="77" t="s">
        <v>49</v>
      </c>
      <c r="F32" s="77" t="s">
        <v>50</v>
      </c>
      <c r="G32" s="13">
        <v>1</v>
      </c>
      <c r="H32" s="14">
        <v>11</v>
      </c>
      <c r="I32" s="14">
        <v>4</v>
      </c>
      <c r="J32" s="15">
        <v>4</v>
      </c>
      <c r="K32" s="1">
        <f>SUM(G32:J32)</f>
        <v>20</v>
      </c>
    </row>
    <row r="33" spans="1:11" ht="16.899999999999999" customHeight="1" x14ac:dyDescent="0.15">
      <c r="A33" s="73"/>
      <c r="B33" s="74"/>
      <c r="C33" s="69"/>
      <c r="D33" s="66"/>
      <c r="E33" s="78"/>
      <c r="F33" s="78"/>
      <c r="G33" s="12">
        <f>G32/K32</f>
        <v>0.05</v>
      </c>
      <c r="H33" s="5">
        <f>H32/K32</f>
        <v>0.55000000000000004</v>
      </c>
      <c r="I33" s="5">
        <f>I32/K32</f>
        <v>0.2</v>
      </c>
      <c r="J33" s="8">
        <f>J32/K32</f>
        <v>0.2</v>
      </c>
      <c r="K33" s="10">
        <f>SUM(G33:J33)</f>
        <v>1</v>
      </c>
    </row>
    <row r="34" spans="1:11" ht="16.899999999999999" customHeight="1" x14ac:dyDescent="0.15">
      <c r="A34" s="73"/>
      <c r="B34" s="74"/>
      <c r="C34" s="70"/>
      <c r="D34" s="67"/>
      <c r="E34" s="79"/>
      <c r="F34" s="79"/>
      <c r="G34" s="22"/>
      <c r="H34" s="22"/>
      <c r="I34" s="22"/>
      <c r="J34" s="22"/>
      <c r="K34" s="1"/>
    </row>
    <row r="35" spans="1:11" ht="16.899999999999999" customHeight="1" x14ac:dyDescent="0.15">
      <c r="A35" s="73"/>
      <c r="B35" s="74"/>
      <c r="C35" s="68" t="s">
        <v>51</v>
      </c>
      <c r="D35" s="65">
        <v>9</v>
      </c>
      <c r="E35" s="77" t="s">
        <v>52</v>
      </c>
      <c r="F35" s="77" t="s">
        <v>53</v>
      </c>
      <c r="G35" s="13">
        <v>15</v>
      </c>
      <c r="H35" s="14">
        <v>5</v>
      </c>
      <c r="I35" s="14">
        <v>0</v>
      </c>
      <c r="J35" s="15">
        <v>0</v>
      </c>
      <c r="K35" s="1">
        <f>SUM(G35:J35)</f>
        <v>20</v>
      </c>
    </row>
    <row r="36" spans="1:11" ht="16.899999999999999" customHeight="1" x14ac:dyDescent="0.15">
      <c r="A36" s="73"/>
      <c r="B36" s="74"/>
      <c r="C36" s="69"/>
      <c r="D36" s="66"/>
      <c r="E36" s="78"/>
      <c r="F36" s="78"/>
      <c r="G36" s="12">
        <f>G35/K35</f>
        <v>0.75</v>
      </c>
      <c r="H36" s="5">
        <f>H35/K35</f>
        <v>0.25</v>
      </c>
      <c r="I36" s="5">
        <f>I35/K35</f>
        <v>0</v>
      </c>
      <c r="J36" s="8">
        <f>J35/K35</f>
        <v>0</v>
      </c>
      <c r="K36" s="10">
        <f>SUM(G36:J36)</f>
        <v>1</v>
      </c>
    </row>
    <row r="37" spans="1:11" ht="16.899999999999999" customHeight="1" x14ac:dyDescent="0.15">
      <c r="A37" s="73"/>
      <c r="B37" s="74"/>
      <c r="C37" s="69"/>
      <c r="D37" s="67"/>
      <c r="E37" s="79"/>
      <c r="F37" s="79"/>
      <c r="G37" s="22"/>
      <c r="H37" s="22"/>
      <c r="I37" s="22"/>
      <c r="J37" s="22"/>
      <c r="K37" s="1"/>
    </row>
    <row r="38" spans="1:11" ht="16.899999999999999" customHeight="1" x14ac:dyDescent="0.15">
      <c r="A38" s="73"/>
      <c r="B38" s="74"/>
      <c r="C38" s="69"/>
      <c r="D38" s="65">
        <v>10</v>
      </c>
      <c r="E38" s="77" t="s">
        <v>54</v>
      </c>
      <c r="F38" s="77" t="s">
        <v>55</v>
      </c>
      <c r="G38" s="13">
        <v>14</v>
      </c>
      <c r="H38" s="14">
        <v>6</v>
      </c>
      <c r="I38" s="14">
        <v>0</v>
      </c>
      <c r="J38" s="15">
        <v>0</v>
      </c>
      <c r="K38" s="1">
        <f>SUM(G38:J38)</f>
        <v>20</v>
      </c>
    </row>
    <row r="39" spans="1:11" ht="16.899999999999999" customHeight="1" x14ac:dyDescent="0.15">
      <c r="A39" s="73"/>
      <c r="B39" s="74"/>
      <c r="C39" s="69"/>
      <c r="D39" s="66"/>
      <c r="E39" s="78"/>
      <c r="F39" s="78"/>
      <c r="G39" s="12">
        <f>G38/K38</f>
        <v>0.7</v>
      </c>
      <c r="H39" s="5">
        <f>H38/K38</f>
        <v>0.3</v>
      </c>
      <c r="I39" s="5">
        <f>I38/K38</f>
        <v>0</v>
      </c>
      <c r="J39" s="8">
        <f>J38/K38</f>
        <v>0</v>
      </c>
      <c r="K39" s="10">
        <f>SUM(G39:J39)</f>
        <v>1</v>
      </c>
    </row>
    <row r="40" spans="1:11" ht="16.899999999999999" customHeight="1" x14ac:dyDescent="0.15">
      <c r="A40" s="73"/>
      <c r="B40" s="74"/>
      <c r="C40" s="70"/>
      <c r="D40" s="67"/>
      <c r="E40" s="79"/>
      <c r="F40" s="79"/>
      <c r="G40" s="22"/>
      <c r="H40" s="22"/>
      <c r="I40" s="22"/>
      <c r="J40" s="22"/>
      <c r="K40" s="1"/>
    </row>
    <row r="41" spans="1:11" ht="16.899999999999999" customHeight="1" x14ac:dyDescent="0.15">
      <c r="A41" s="73"/>
      <c r="B41" s="74"/>
      <c r="C41" s="68" t="s">
        <v>56</v>
      </c>
      <c r="D41" s="65">
        <v>11</v>
      </c>
      <c r="E41" s="77" t="s">
        <v>57</v>
      </c>
      <c r="F41" s="77" t="s">
        <v>58</v>
      </c>
      <c r="G41" s="13">
        <v>11</v>
      </c>
      <c r="H41" s="14">
        <v>9</v>
      </c>
      <c r="I41" s="14">
        <v>0</v>
      </c>
      <c r="J41" s="15">
        <v>0</v>
      </c>
      <c r="K41" s="1">
        <f>SUM(G41:J41)</f>
        <v>20</v>
      </c>
    </row>
    <row r="42" spans="1:11" ht="16.899999999999999" customHeight="1" x14ac:dyDescent="0.15">
      <c r="A42" s="73"/>
      <c r="B42" s="74"/>
      <c r="C42" s="69"/>
      <c r="D42" s="66"/>
      <c r="E42" s="78"/>
      <c r="F42" s="78"/>
      <c r="G42" s="12">
        <f>G41/K41</f>
        <v>0.55000000000000004</v>
      </c>
      <c r="H42" s="5">
        <f>H41/K41</f>
        <v>0.45</v>
      </c>
      <c r="I42" s="5">
        <f>I41/K41</f>
        <v>0</v>
      </c>
      <c r="J42" s="8">
        <f>J41/K41</f>
        <v>0</v>
      </c>
      <c r="K42" s="10">
        <f>SUM(G42:J42)</f>
        <v>1</v>
      </c>
    </row>
    <row r="43" spans="1:11" ht="16.899999999999999" customHeight="1" x14ac:dyDescent="0.15">
      <c r="A43" s="73"/>
      <c r="B43" s="74"/>
      <c r="C43" s="69"/>
      <c r="D43" s="67"/>
      <c r="E43" s="79"/>
      <c r="F43" s="79"/>
      <c r="G43" s="22"/>
      <c r="H43" s="22"/>
      <c r="I43" s="22"/>
      <c r="J43" s="22"/>
      <c r="K43" s="1"/>
    </row>
    <row r="44" spans="1:11" ht="16.899999999999999" customHeight="1" x14ac:dyDescent="0.15">
      <c r="A44" s="73"/>
      <c r="B44" s="74"/>
      <c r="C44" s="69"/>
      <c r="D44" s="65">
        <v>12</v>
      </c>
      <c r="E44" s="77" t="s">
        <v>59</v>
      </c>
      <c r="F44" s="77" t="s">
        <v>60</v>
      </c>
      <c r="G44" s="13">
        <v>16</v>
      </c>
      <c r="H44" s="14">
        <v>4</v>
      </c>
      <c r="I44" s="14">
        <v>0</v>
      </c>
      <c r="J44" s="15">
        <v>0</v>
      </c>
      <c r="K44" s="1">
        <f>SUM(G44:J44)</f>
        <v>20</v>
      </c>
    </row>
    <row r="45" spans="1:11" ht="16.899999999999999" customHeight="1" x14ac:dyDescent="0.15">
      <c r="A45" s="73"/>
      <c r="B45" s="74"/>
      <c r="C45" s="69"/>
      <c r="D45" s="66"/>
      <c r="E45" s="78"/>
      <c r="F45" s="78"/>
      <c r="G45" s="12">
        <f>G44/K44</f>
        <v>0.8</v>
      </c>
      <c r="H45" s="5">
        <f>H44/K44</f>
        <v>0.2</v>
      </c>
      <c r="I45" s="5">
        <f>I44/K44</f>
        <v>0</v>
      </c>
      <c r="J45" s="8">
        <f>J44/K44</f>
        <v>0</v>
      </c>
      <c r="K45" s="10">
        <f>SUM(G45:J45)</f>
        <v>1</v>
      </c>
    </row>
    <row r="46" spans="1:11" ht="16.899999999999999" customHeight="1" x14ac:dyDescent="0.15">
      <c r="A46" s="73"/>
      <c r="B46" s="74"/>
      <c r="C46" s="70"/>
      <c r="D46" s="67"/>
      <c r="E46" s="79"/>
      <c r="F46" s="79"/>
      <c r="G46" s="22"/>
      <c r="H46" s="22"/>
      <c r="I46" s="22"/>
      <c r="J46" s="22"/>
      <c r="K46" s="1"/>
    </row>
    <row r="47" spans="1:11" ht="16.899999999999999" customHeight="1" x14ac:dyDescent="0.15">
      <c r="A47" s="73"/>
      <c r="B47" s="74"/>
      <c r="C47" s="68" t="s">
        <v>61</v>
      </c>
      <c r="D47" s="65">
        <v>13</v>
      </c>
      <c r="E47" s="77" t="s">
        <v>62</v>
      </c>
      <c r="F47" s="77" t="s">
        <v>63</v>
      </c>
      <c r="G47" s="13">
        <v>7</v>
      </c>
      <c r="H47" s="14">
        <v>13</v>
      </c>
      <c r="I47" s="14">
        <v>0</v>
      </c>
      <c r="J47" s="15">
        <v>0</v>
      </c>
      <c r="K47" s="1">
        <f>SUM(G47:J47)</f>
        <v>20</v>
      </c>
    </row>
    <row r="48" spans="1:11" ht="16.899999999999999" customHeight="1" x14ac:dyDescent="0.15">
      <c r="A48" s="73"/>
      <c r="B48" s="74"/>
      <c r="C48" s="69"/>
      <c r="D48" s="66"/>
      <c r="E48" s="78"/>
      <c r="F48" s="78"/>
      <c r="G48" s="12">
        <f>G47/K47</f>
        <v>0.35</v>
      </c>
      <c r="H48" s="5">
        <f>H47/K47</f>
        <v>0.65</v>
      </c>
      <c r="I48" s="5">
        <f>I47/K47</f>
        <v>0</v>
      </c>
      <c r="J48" s="8">
        <f>J47/K47</f>
        <v>0</v>
      </c>
      <c r="K48" s="10">
        <f>SUM(G48:J48)</f>
        <v>1</v>
      </c>
    </row>
    <row r="49" spans="1:11" ht="16.899999999999999" customHeight="1" x14ac:dyDescent="0.15">
      <c r="A49" s="73"/>
      <c r="B49" s="74"/>
      <c r="C49" s="70"/>
      <c r="D49" s="67"/>
      <c r="E49" s="79"/>
      <c r="F49" s="79"/>
      <c r="G49" s="22"/>
      <c r="H49" s="22"/>
      <c r="I49" s="22"/>
      <c r="J49" s="22"/>
      <c r="K49" s="1"/>
    </row>
    <row r="50" spans="1:11" ht="16.899999999999999" customHeight="1" x14ac:dyDescent="0.15">
      <c r="A50" s="73"/>
      <c r="B50" s="74"/>
      <c r="C50" s="68" t="s">
        <v>64</v>
      </c>
      <c r="D50" s="65">
        <v>14</v>
      </c>
      <c r="E50" s="77" t="s">
        <v>65</v>
      </c>
      <c r="F50" s="77" t="s">
        <v>66</v>
      </c>
      <c r="G50" s="13">
        <v>15</v>
      </c>
      <c r="H50" s="14">
        <v>5</v>
      </c>
      <c r="I50" s="14">
        <v>0</v>
      </c>
      <c r="J50" s="15">
        <v>0</v>
      </c>
      <c r="K50" s="1">
        <f>SUM(G50:J50)</f>
        <v>20</v>
      </c>
    </row>
    <row r="51" spans="1:11" ht="16.899999999999999" customHeight="1" x14ac:dyDescent="0.15">
      <c r="A51" s="73"/>
      <c r="B51" s="74"/>
      <c r="C51" s="69"/>
      <c r="D51" s="66"/>
      <c r="E51" s="78"/>
      <c r="F51" s="78"/>
      <c r="G51" s="12">
        <f>G50/K50</f>
        <v>0.75</v>
      </c>
      <c r="H51" s="5">
        <f>H50/K50</f>
        <v>0.25</v>
      </c>
      <c r="I51" s="5">
        <f>I50/K50</f>
        <v>0</v>
      </c>
      <c r="J51" s="8">
        <f>J50/K50</f>
        <v>0</v>
      </c>
      <c r="K51" s="10">
        <f>SUM(G51:J51)</f>
        <v>1</v>
      </c>
    </row>
    <row r="52" spans="1:11" ht="16.899999999999999" customHeight="1" x14ac:dyDescent="0.15">
      <c r="A52" s="75"/>
      <c r="B52" s="76"/>
      <c r="C52" s="70"/>
      <c r="D52" s="67"/>
      <c r="E52" s="79"/>
      <c r="F52" s="79"/>
      <c r="G52" s="22"/>
      <c r="H52" s="22"/>
      <c r="I52" s="22"/>
      <c r="J52" s="22"/>
      <c r="K52" s="1"/>
    </row>
    <row r="53" spans="1:11" ht="16.899999999999999" customHeight="1" x14ac:dyDescent="0.15">
      <c r="A53" s="71" t="s">
        <v>67</v>
      </c>
      <c r="B53" s="72"/>
      <c r="C53" s="68" t="s">
        <v>68</v>
      </c>
      <c r="D53" s="65">
        <v>15</v>
      </c>
      <c r="E53" s="77" t="s">
        <v>69</v>
      </c>
      <c r="F53" s="77" t="s">
        <v>70</v>
      </c>
      <c r="G53" s="13">
        <v>17</v>
      </c>
      <c r="H53" s="14">
        <v>3</v>
      </c>
      <c r="I53" s="14">
        <v>0</v>
      </c>
      <c r="J53" s="15">
        <v>0</v>
      </c>
      <c r="K53" s="1">
        <f>SUM(G53:J53)</f>
        <v>20</v>
      </c>
    </row>
    <row r="54" spans="1:11" ht="16.899999999999999" customHeight="1" x14ac:dyDescent="0.15">
      <c r="A54" s="73"/>
      <c r="B54" s="74"/>
      <c r="C54" s="69"/>
      <c r="D54" s="66"/>
      <c r="E54" s="78"/>
      <c r="F54" s="78"/>
      <c r="G54" s="12">
        <f>G53/K53</f>
        <v>0.85</v>
      </c>
      <c r="H54" s="5">
        <f>H53/K53</f>
        <v>0.15</v>
      </c>
      <c r="I54" s="5">
        <f>I53/K53</f>
        <v>0</v>
      </c>
      <c r="J54" s="8">
        <f>J53/K53</f>
        <v>0</v>
      </c>
      <c r="K54" s="10">
        <f>SUM(G54:J54)</f>
        <v>1</v>
      </c>
    </row>
    <row r="55" spans="1:11" ht="16.899999999999999" customHeight="1" x14ac:dyDescent="0.15">
      <c r="A55" s="73"/>
      <c r="B55" s="74"/>
      <c r="C55" s="69"/>
      <c r="D55" s="67"/>
      <c r="E55" s="79"/>
      <c r="F55" s="79"/>
      <c r="G55" s="22"/>
      <c r="H55" s="22"/>
      <c r="I55" s="22"/>
      <c r="J55" s="22"/>
      <c r="K55" s="1"/>
    </row>
    <row r="56" spans="1:11" ht="16.899999999999999" customHeight="1" x14ac:dyDescent="0.15">
      <c r="A56" s="73"/>
      <c r="B56" s="74"/>
      <c r="C56" s="69"/>
      <c r="D56" s="65">
        <v>16</v>
      </c>
      <c r="E56" s="77" t="s">
        <v>71</v>
      </c>
      <c r="F56" s="77" t="s">
        <v>72</v>
      </c>
      <c r="G56" s="13">
        <v>10</v>
      </c>
      <c r="H56" s="14">
        <v>10</v>
      </c>
      <c r="I56" s="14">
        <v>0</v>
      </c>
      <c r="J56" s="15">
        <v>0</v>
      </c>
      <c r="K56" s="1">
        <f>SUM(G56:J56)</f>
        <v>20</v>
      </c>
    </row>
    <row r="57" spans="1:11" ht="16.899999999999999" customHeight="1" x14ac:dyDescent="0.15">
      <c r="A57" s="73"/>
      <c r="B57" s="74"/>
      <c r="C57" s="69"/>
      <c r="D57" s="66"/>
      <c r="E57" s="78"/>
      <c r="F57" s="78"/>
      <c r="G57" s="12">
        <f>G56/K56</f>
        <v>0.5</v>
      </c>
      <c r="H57" s="5">
        <f>H56/K56</f>
        <v>0.5</v>
      </c>
      <c r="I57" s="5">
        <f>I56/K56</f>
        <v>0</v>
      </c>
      <c r="J57" s="8">
        <f>J56/K56</f>
        <v>0</v>
      </c>
      <c r="K57" s="10">
        <f>SUM(G57:J57)</f>
        <v>1</v>
      </c>
    </row>
    <row r="58" spans="1:11" ht="16.899999999999999" customHeight="1" x14ac:dyDescent="0.15">
      <c r="A58" s="73"/>
      <c r="B58" s="74"/>
      <c r="C58" s="69"/>
      <c r="D58" s="67"/>
      <c r="E58" s="79"/>
      <c r="F58" s="79"/>
      <c r="G58" s="22"/>
      <c r="H58" s="22"/>
      <c r="I58" s="22"/>
      <c r="J58" s="22"/>
      <c r="K58" s="1"/>
    </row>
    <row r="59" spans="1:11" ht="16.899999999999999" customHeight="1" x14ac:dyDescent="0.15">
      <c r="A59" s="73"/>
      <c r="B59" s="74"/>
      <c r="C59" s="69"/>
      <c r="D59" s="65">
        <v>17</v>
      </c>
      <c r="E59" s="77" t="s">
        <v>73</v>
      </c>
      <c r="F59" s="77" t="s">
        <v>74</v>
      </c>
      <c r="G59" s="13">
        <v>9</v>
      </c>
      <c r="H59" s="14">
        <v>11</v>
      </c>
      <c r="I59" s="14">
        <v>0</v>
      </c>
      <c r="J59" s="15">
        <v>0</v>
      </c>
      <c r="K59" s="1">
        <f>SUM(G59:J59)</f>
        <v>20</v>
      </c>
    </row>
    <row r="60" spans="1:11" ht="16.899999999999999" customHeight="1" x14ac:dyDescent="0.15">
      <c r="A60" s="73"/>
      <c r="B60" s="74"/>
      <c r="C60" s="69"/>
      <c r="D60" s="66"/>
      <c r="E60" s="78"/>
      <c r="F60" s="78"/>
      <c r="G60" s="12">
        <f>G59/K59</f>
        <v>0.45</v>
      </c>
      <c r="H60" s="5">
        <f>H59/K59</f>
        <v>0.55000000000000004</v>
      </c>
      <c r="I60" s="5">
        <f>I59/K59</f>
        <v>0</v>
      </c>
      <c r="J60" s="8">
        <f>J59/K59</f>
        <v>0</v>
      </c>
      <c r="K60" s="10">
        <f>SUM(G60:J60)</f>
        <v>1</v>
      </c>
    </row>
    <row r="61" spans="1:11" ht="16.899999999999999" customHeight="1" x14ac:dyDescent="0.15">
      <c r="A61" s="73"/>
      <c r="B61" s="74"/>
      <c r="C61" s="69"/>
      <c r="D61" s="67"/>
      <c r="E61" s="79"/>
      <c r="F61" s="79"/>
      <c r="G61" s="22"/>
      <c r="H61" s="22"/>
      <c r="I61" s="22"/>
      <c r="J61" s="22"/>
      <c r="K61" s="1"/>
    </row>
    <row r="62" spans="1:11" ht="16.899999999999999" customHeight="1" x14ac:dyDescent="0.15">
      <c r="A62" s="73"/>
      <c r="B62" s="74"/>
      <c r="C62" s="69"/>
      <c r="D62" s="65">
        <v>18</v>
      </c>
      <c r="E62" s="77" t="s">
        <v>39</v>
      </c>
      <c r="F62" s="77" t="s">
        <v>75</v>
      </c>
      <c r="G62" s="13">
        <v>12</v>
      </c>
      <c r="H62" s="14">
        <v>8</v>
      </c>
      <c r="I62" s="14">
        <v>0</v>
      </c>
      <c r="J62" s="15">
        <v>0</v>
      </c>
      <c r="K62" s="1">
        <f>SUM(G62:J62)</f>
        <v>20</v>
      </c>
    </row>
    <row r="63" spans="1:11" ht="16.899999999999999" customHeight="1" x14ac:dyDescent="0.15">
      <c r="A63" s="73"/>
      <c r="B63" s="74"/>
      <c r="C63" s="69"/>
      <c r="D63" s="66"/>
      <c r="E63" s="78"/>
      <c r="F63" s="78"/>
      <c r="G63" s="12">
        <f>G62/K62</f>
        <v>0.6</v>
      </c>
      <c r="H63" s="5">
        <f>H62/K62</f>
        <v>0.4</v>
      </c>
      <c r="I63" s="5">
        <f>I62/K62</f>
        <v>0</v>
      </c>
      <c r="J63" s="8">
        <f>J62/K62</f>
        <v>0</v>
      </c>
      <c r="K63" s="10">
        <f>SUM(G63:J63)</f>
        <v>1</v>
      </c>
    </row>
    <row r="64" spans="1:11" ht="16.899999999999999" customHeight="1" x14ac:dyDescent="0.15">
      <c r="A64" s="75"/>
      <c r="B64" s="76"/>
      <c r="C64" s="70"/>
      <c r="D64" s="67"/>
      <c r="E64" s="79"/>
      <c r="F64" s="79"/>
      <c r="G64" s="22"/>
      <c r="H64" s="22"/>
      <c r="I64" s="22"/>
      <c r="J64" s="22"/>
      <c r="K64" s="1"/>
    </row>
    <row r="65" spans="1:12" ht="16.899999999999999" customHeight="1" x14ac:dyDescent="0.15">
      <c r="A65" s="96" t="s">
        <v>76</v>
      </c>
      <c r="B65" s="72"/>
      <c r="C65" s="68" t="s">
        <v>77</v>
      </c>
      <c r="D65" s="65">
        <v>19</v>
      </c>
      <c r="E65" s="77" t="s">
        <v>78</v>
      </c>
      <c r="F65" s="77" t="s">
        <v>79</v>
      </c>
      <c r="G65" s="13">
        <v>12</v>
      </c>
      <c r="H65" s="14">
        <v>8</v>
      </c>
      <c r="I65" s="14">
        <v>0</v>
      </c>
      <c r="J65" s="15">
        <v>0</v>
      </c>
      <c r="K65" s="1">
        <f>SUM(G65:J65)</f>
        <v>20</v>
      </c>
    </row>
    <row r="66" spans="1:12" ht="16.899999999999999" customHeight="1" x14ac:dyDescent="0.15">
      <c r="A66" s="97"/>
      <c r="B66" s="74"/>
      <c r="C66" s="69"/>
      <c r="D66" s="66"/>
      <c r="E66" s="78"/>
      <c r="F66" s="78"/>
      <c r="G66" s="12">
        <f>G65/K65</f>
        <v>0.6</v>
      </c>
      <c r="H66" s="5">
        <f>H65/K65</f>
        <v>0.4</v>
      </c>
      <c r="I66" s="5">
        <f>I65/K65</f>
        <v>0</v>
      </c>
      <c r="J66" s="8">
        <f>J65/K65</f>
        <v>0</v>
      </c>
      <c r="K66" s="10">
        <f>SUM(G66:J66)</f>
        <v>1</v>
      </c>
    </row>
    <row r="67" spans="1:12" ht="16.899999999999999" customHeight="1" x14ac:dyDescent="0.15">
      <c r="A67" s="97"/>
      <c r="B67" s="74"/>
      <c r="C67" s="69"/>
      <c r="D67" s="67"/>
      <c r="E67" s="79"/>
      <c r="F67" s="79"/>
      <c r="G67" s="22"/>
      <c r="H67" s="22"/>
      <c r="I67" s="22"/>
      <c r="J67" s="22"/>
      <c r="K67" s="1"/>
    </row>
    <row r="68" spans="1:12" ht="16.899999999999999" customHeight="1" x14ac:dyDescent="0.15">
      <c r="A68" s="97"/>
      <c r="B68" s="74"/>
      <c r="C68" s="69"/>
      <c r="D68" s="65">
        <v>20</v>
      </c>
      <c r="E68" s="77" t="s">
        <v>80</v>
      </c>
      <c r="F68" s="77" t="s">
        <v>81</v>
      </c>
      <c r="G68" s="13">
        <v>10</v>
      </c>
      <c r="H68" s="14">
        <v>9</v>
      </c>
      <c r="I68" s="14">
        <v>1</v>
      </c>
      <c r="J68" s="15">
        <v>0</v>
      </c>
      <c r="K68" s="1">
        <f>SUM(G68:J68)</f>
        <v>20</v>
      </c>
    </row>
    <row r="69" spans="1:12" ht="16.899999999999999" customHeight="1" x14ac:dyDescent="0.15">
      <c r="A69" s="97"/>
      <c r="B69" s="74"/>
      <c r="C69" s="69"/>
      <c r="D69" s="66"/>
      <c r="E69" s="78"/>
      <c r="F69" s="78"/>
      <c r="G69" s="12">
        <f>G68/K68</f>
        <v>0.5</v>
      </c>
      <c r="H69" s="5">
        <f>H68/K68</f>
        <v>0.45</v>
      </c>
      <c r="I69" s="5">
        <f>I68/K68</f>
        <v>0.05</v>
      </c>
      <c r="J69" s="8">
        <f>J68/K68</f>
        <v>0</v>
      </c>
      <c r="K69" s="10">
        <f>SUM(G69:J69)</f>
        <v>1</v>
      </c>
    </row>
    <row r="70" spans="1:12" ht="16.899999999999999" customHeight="1" x14ac:dyDescent="0.15">
      <c r="A70" s="97"/>
      <c r="B70" s="74"/>
      <c r="C70" s="69"/>
      <c r="D70" s="67"/>
      <c r="E70" s="79"/>
      <c r="F70" s="79"/>
      <c r="G70" s="22"/>
      <c r="H70" s="22"/>
      <c r="I70" s="22"/>
      <c r="J70" s="22"/>
      <c r="K70" s="1"/>
    </row>
    <row r="71" spans="1:12" ht="16.899999999999999" customHeight="1" x14ac:dyDescent="0.15">
      <c r="A71" s="97"/>
      <c r="B71" s="74"/>
      <c r="C71" s="69"/>
      <c r="D71" s="65">
        <v>21</v>
      </c>
      <c r="E71" s="77" t="s">
        <v>82</v>
      </c>
      <c r="F71" s="77" t="s">
        <v>83</v>
      </c>
      <c r="G71" s="13">
        <v>9</v>
      </c>
      <c r="H71" s="14">
        <v>8</v>
      </c>
      <c r="I71" s="14">
        <v>3</v>
      </c>
      <c r="J71" s="15">
        <v>0</v>
      </c>
      <c r="K71" s="1">
        <f>SUM(G71:J71)</f>
        <v>20</v>
      </c>
    </row>
    <row r="72" spans="1:12" ht="16.899999999999999" customHeight="1" x14ac:dyDescent="0.15">
      <c r="A72" s="97"/>
      <c r="B72" s="74"/>
      <c r="C72" s="69"/>
      <c r="D72" s="66"/>
      <c r="E72" s="78"/>
      <c r="F72" s="78"/>
      <c r="G72" s="12">
        <f>G71/K71</f>
        <v>0.45</v>
      </c>
      <c r="H72" s="5">
        <f>H71/K71</f>
        <v>0.4</v>
      </c>
      <c r="I72" s="5">
        <f>I71/K71</f>
        <v>0.15</v>
      </c>
      <c r="J72" s="8">
        <f>J71/K71</f>
        <v>0</v>
      </c>
      <c r="K72" s="10">
        <f>SUM(G72:J72)</f>
        <v>1</v>
      </c>
    </row>
    <row r="73" spans="1:12" ht="16.899999999999999" customHeight="1" x14ac:dyDescent="0.15">
      <c r="A73" s="97"/>
      <c r="B73" s="74"/>
      <c r="C73" s="69"/>
      <c r="D73" s="67"/>
      <c r="E73" s="79"/>
      <c r="F73" s="79"/>
      <c r="G73" s="22"/>
      <c r="H73" s="22"/>
      <c r="I73" s="22"/>
      <c r="J73" s="22"/>
      <c r="K73" s="1"/>
    </row>
    <row r="74" spans="1:12" ht="16.899999999999999" customHeight="1" x14ac:dyDescent="0.15">
      <c r="A74" s="97"/>
      <c r="B74" s="74"/>
      <c r="C74" s="69"/>
      <c r="D74" s="65">
        <v>22</v>
      </c>
      <c r="E74" s="77" t="s">
        <v>84</v>
      </c>
      <c r="F74" s="77" t="s">
        <v>85</v>
      </c>
      <c r="G74" s="13">
        <v>10</v>
      </c>
      <c r="H74" s="14">
        <v>7</v>
      </c>
      <c r="I74" s="14">
        <v>2</v>
      </c>
      <c r="J74" s="15">
        <v>1</v>
      </c>
      <c r="K74" s="1">
        <f>SUM(G74:J74)</f>
        <v>20</v>
      </c>
    </row>
    <row r="75" spans="1:12" ht="16.899999999999999" customHeight="1" x14ac:dyDescent="0.15">
      <c r="A75" s="97"/>
      <c r="B75" s="74"/>
      <c r="C75" s="69"/>
      <c r="D75" s="66"/>
      <c r="E75" s="78"/>
      <c r="F75" s="78"/>
      <c r="G75" s="12">
        <f>G74/K74</f>
        <v>0.5</v>
      </c>
      <c r="H75" s="5">
        <f>H74/K74</f>
        <v>0.35</v>
      </c>
      <c r="I75" s="5">
        <f>I74/K74</f>
        <v>0.1</v>
      </c>
      <c r="J75" s="8">
        <f>J74/K74</f>
        <v>0.05</v>
      </c>
      <c r="K75" s="10">
        <f>SUM(G75:J75)</f>
        <v>1</v>
      </c>
    </row>
    <row r="76" spans="1:12" ht="16.899999999999999" customHeight="1" x14ac:dyDescent="0.15">
      <c r="A76" s="98"/>
      <c r="B76" s="76"/>
      <c r="C76" s="70"/>
      <c r="D76" s="67"/>
      <c r="E76" s="79"/>
      <c r="F76" s="79"/>
      <c r="G76" s="22"/>
      <c r="H76" s="22"/>
      <c r="I76" s="22"/>
      <c r="J76" s="22"/>
      <c r="K76" s="1"/>
    </row>
    <row r="77" spans="1:12" ht="75" customHeight="1" x14ac:dyDescent="0.15">
      <c r="A77" s="86" t="s">
        <v>86</v>
      </c>
      <c r="B77" s="33"/>
      <c r="C77" s="23"/>
      <c r="D77" s="23"/>
      <c r="E77" s="87" t="s">
        <v>92</v>
      </c>
      <c r="F77" s="88"/>
      <c r="G77" s="88"/>
      <c r="H77" s="88"/>
      <c r="I77" s="88"/>
      <c r="J77" s="88"/>
      <c r="K77" s="89"/>
    </row>
    <row r="78" spans="1:12" ht="85.15" customHeight="1" thickBot="1" x14ac:dyDescent="0.2">
      <c r="A78" s="90" t="s">
        <v>87</v>
      </c>
      <c r="B78" s="91"/>
      <c r="C78" s="92"/>
      <c r="D78" s="92"/>
      <c r="E78" s="93" t="s">
        <v>88</v>
      </c>
      <c r="F78" s="94"/>
      <c r="G78" s="94"/>
      <c r="H78" s="94"/>
      <c r="I78" s="94"/>
      <c r="J78" s="94"/>
      <c r="K78" s="95"/>
      <c r="L78" s="7"/>
    </row>
    <row r="79" spans="1:12" x14ac:dyDescent="0.15">
      <c r="E79" s="6"/>
    </row>
  </sheetData>
  <mergeCells count="113">
    <mergeCell ref="A65:B76"/>
    <mergeCell ref="C41:C46"/>
    <mergeCell ref="D71:D73"/>
    <mergeCell ref="E71:E73"/>
    <mergeCell ref="F71:F73"/>
    <mergeCell ref="D74:D76"/>
    <mergeCell ref="E74:E76"/>
    <mergeCell ref="F74:F76"/>
    <mergeCell ref="D65:D67"/>
    <mergeCell ref="E65:E67"/>
    <mergeCell ref="F65:F67"/>
    <mergeCell ref="D68:D70"/>
    <mergeCell ref="E68:E70"/>
    <mergeCell ref="F68:F70"/>
    <mergeCell ref="F47:F49"/>
    <mergeCell ref="F50:F52"/>
    <mergeCell ref="C53:C64"/>
    <mergeCell ref="D53:D55"/>
    <mergeCell ref="E53:E55"/>
    <mergeCell ref="F53:F55"/>
    <mergeCell ref="D56:D58"/>
    <mergeCell ref="E56:E58"/>
    <mergeCell ref="C50:C52"/>
    <mergeCell ref="D50:D52"/>
    <mergeCell ref="A77:D77"/>
    <mergeCell ref="E77:K77"/>
    <mergeCell ref="A78:D78"/>
    <mergeCell ref="E78:K78"/>
    <mergeCell ref="D11:D13"/>
    <mergeCell ref="E11:E13"/>
    <mergeCell ref="G73:J73"/>
    <mergeCell ref="G76:J76"/>
    <mergeCell ref="G67:J67"/>
    <mergeCell ref="G70:J70"/>
    <mergeCell ref="D62:D64"/>
    <mergeCell ref="E62:E64"/>
    <mergeCell ref="F62:F64"/>
    <mergeCell ref="C65:C76"/>
    <mergeCell ref="G61:J61"/>
    <mergeCell ref="G64:J64"/>
    <mergeCell ref="F56:F58"/>
    <mergeCell ref="D59:D61"/>
    <mergeCell ref="E59:E61"/>
    <mergeCell ref="F59:F61"/>
    <mergeCell ref="G55:J55"/>
    <mergeCell ref="G58:J58"/>
    <mergeCell ref="A53:B64"/>
    <mergeCell ref="G49:J49"/>
    <mergeCell ref="G52:J52"/>
    <mergeCell ref="C47:C49"/>
    <mergeCell ref="D47:D49"/>
    <mergeCell ref="E47:E49"/>
    <mergeCell ref="G43:J43"/>
    <mergeCell ref="G46:J46"/>
    <mergeCell ref="G37:J37"/>
    <mergeCell ref="G40:J40"/>
    <mergeCell ref="D35:D37"/>
    <mergeCell ref="E35:E37"/>
    <mergeCell ref="E50:E52"/>
    <mergeCell ref="D38:D40"/>
    <mergeCell ref="E38:E40"/>
    <mergeCell ref="D41:D43"/>
    <mergeCell ref="E41:E43"/>
    <mergeCell ref="D44:D46"/>
    <mergeCell ref="E44:E46"/>
    <mergeCell ref="C35:C40"/>
    <mergeCell ref="F35:F37"/>
    <mergeCell ref="F38:F40"/>
    <mergeCell ref="F41:F43"/>
    <mergeCell ref="F44:F46"/>
    <mergeCell ref="G31:J31"/>
    <mergeCell ref="G34:J34"/>
    <mergeCell ref="D26:D28"/>
    <mergeCell ref="E26:E28"/>
    <mergeCell ref="G25:J25"/>
    <mergeCell ref="G28:J28"/>
    <mergeCell ref="C23:C25"/>
    <mergeCell ref="D23:D25"/>
    <mergeCell ref="E23:E25"/>
    <mergeCell ref="D29:D31"/>
    <mergeCell ref="E29:E31"/>
    <mergeCell ref="C32:C34"/>
    <mergeCell ref="D32:D34"/>
    <mergeCell ref="E32:E34"/>
    <mergeCell ref="F32:F34"/>
    <mergeCell ref="F23:F25"/>
    <mergeCell ref="C26:C31"/>
    <mergeCell ref="F26:F28"/>
    <mergeCell ref="F29:F31"/>
    <mergeCell ref="G19:J19"/>
    <mergeCell ref="G22:J22"/>
    <mergeCell ref="A10:F10"/>
    <mergeCell ref="G13:J13"/>
    <mergeCell ref="G16:J16"/>
    <mergeCell ref="D14:D16"/>
    <mergeCell ref="A4:F4"/>
    <mergeCell ref="G4:K4"/>
    <mergeCell ref="A5:K5"/>
    <mergeCell ref="A6:K6"/>
    <mergeCell ref="A7:K7"/>
    <mergeCell ref="A8:K8"/>
    <mergeCell ref="A9:K9"/>
    <mergeCell ref="C11:C22"/>
    <mergeCell ref="A11:B52"/>
    <mergeCell ref="E14:E16"/>
    <mergeCell ref="D17:D19"/>
    <mergeCell ref="E17:E19"/>
    <mergeCell ref="D20:D22"/>
    <mergeCell ref="E20:E22"/>
    <mergeCell ref="F11:F13"/>
    <mergeCell ref="F14:F16"/>
    <mergeCell ref="F17:F19"/>
    <mergeCell ref="F20:F22"/>
  </mergeCells>
  <phoneticPr fontId="1"/>
  <pageMargins left="0.35433070866141736" right="0.19685039370078741" top="0.55118110236220474" bottom="1.1417322834645669"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2024年自己評価集計</vt:lpstr>
      <vt:lpstr>2024年学校自己評価集計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sinaihoiukuen</dc:creator>
  <cp:keywords/>
  <dc:description/>
  <cp:lastModifiedBy>大阪信愛学院こども園kinder-o365-401</cp:lastModifiedBy>
  <cp:revision/>
  <dcterms:created xsi:type="dcterms:W3CDTF">2019-12-10T09:01:27Z</dcterms:created>
  <dcterms:modified xsi:type="dcterms:W3CDTF">2025-09-18T02:38:45Z</dcterms:modified>
  <cp:category/>
  <cp:contentStatus/>
</cp:coreProperties>
</file>